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7"/>
  </bookViews>
  <sheets>
    <sheet name="Notes" sheetId="1" r:id="rId1"/>
    <sheet name="Survey 1" sheetId="2" r:id="rId2"/>
    <sheet name="Process 1_S" sheetId="3" r:id="rId3"/>
    <sheet name="Process 1_N" sheetId="4" r:id="rId4"/>
    <sheet name="Survey 2" sheetId="5" r:id="rId5"/>
    <sheet name="Process 2_S" sheetId="6" r:id="rId6"/>
    <sheet name="Process 2_N" sheetId="7" r:id="rId7"/>
    <sheet name="Seasonal" sheetId="8" r:id="rId8"/>
  </sheets>
  <definedNames/>
  <calcPr fullCalcOnLoad="1"/>
</workbook>
</file>

<file path=xl/sharedStrings.xml><?xml version="1.0" encoding="utf-8"?>
<sst xmlns="http://schemas.openxmlformats.org/spreadsheetml/2006/main" count="310" uniqueCount="106">
  <si>
    <t>Lat. Bands</t>
  </si>
  <si>
    <t xml:space="preserve">Method </t>
  </si>
  <si>
    <t>Comments</t>
  </si>
  <si>
    <t>Cruise =</t>
  </si>
  <si>
    <t>APFZ</t>
  </si>
  <si>
    <t>Comparison of Production, New Production and Export</t>
  </si>
  <si>
    <t>Units = mM C/m^2/d</t>
  </si>
  <si>
    <t>14 C</t>
  </si>
  <si>
    <t>18O</t>
  </si>
  <si>
    <t>15N</t>
  </si>
  <si>
    <t>234Th</t>
  </si>
  <si>
    <t>100m Steady-state</t>
  </si>
  <si>
    <t>1000m trap</t>
  </si>
  <si>
    <t>Survey 1</t>
  </si>
  <si>
    <t>Process 1 Southbound</t>
  </si>
  <si>
    <t>Survey 2</t>
  </si>
  <si>
    <t>Process 2 Southbound</t>
  </si>
  <si>
    <t>Process 2 Northbound</t>
  </si>
  <si>
    <t>Marra, Barber et al.</t>
  </si>
  <si>
    <t>Dickson et al.</t>
  </si>
  <si>
    <t>Sambrotto et al.</t>
  </si>
  <si>
    <t>Rubin et al.</t>
  </si>
  <si>
    <t>del- TCO2 surf</t>
  </si>
  <si>
    <t>del NO3</t>
  </si>
  <si>
    <t>Anderson et al.</t>
  </si>
  <si>
    <t>Buesseler, Cochran, Bacon et al.</t>
  </si>
  <si>
    <t>Fecal pellet flux</t>
  </si>
  <si>
    <t>del POC stocks</t>
  </si>
  <si>
    <t>Richardson et al.</t>
  </si>
  <si>
    <t>Urban-Rich et al.</t>
  </si>
  <si>
    <t>Manganini, Honjo et al.</t>
  </si>
  <si>
    <t>Northbound</t>
  </si>
  <si>
    <t>Southbound</t>
  </si>
  <si>
    <t>41 (n=2)</t>
  </si>
  <si>
    <t>15 +/- 5</t>
  </si>
  <si>
    <t>Gross C prod</t>
  </si>
  <si>
    <t>Net C prod.</t>
  </si>
  <si>
    <t>NP (P1-S1 35 days)</t>
  </si>
  <si>
    <t>207 +/- 49</t>
  </si>
  <si>
    <t>137 +/- 3</t>
  </si>
  <si>
    <t>110 +/- 21</t>
  </si>
  <si>
    <t>96 +/- 40</t>
  </si>
  <si>
    <t>41 +/- 15</t>
  </si>
  <si>
    <t>22 +/- 41</t>
  </si>
  <si>
    <t>94 +/- 8</t>
  </si>
  <si>
    <t>40 +/- 19</t>
  </si>
  <si>
    <t xml:space="preserve">48 +/- 21 </t>
  </si>
  <si>
    <t>EP (S2 - S1 75 days)</t>
  </si>
  <si>
    <t>10 +/- 4</t>
  </si>
  <si>
    <t>Process 1 Northbound</t>
  </si>
  <si>
    <t>103 +/- 2</t>
  </si>
  <si>
    <t>60 +/-2</t>
  </si>
  <si>
    <t>98 +/- 12</t>
  </si>
  <si>
    <t>42 +/- 18</t>
  </si>
  <si>
    <t>19 +/- 8</t>
  </si>
  <si>
    <t>13 +/- 5</t>
  </si>
  <si>
    <t>5 +/- 1</t>
  </si>
  <si>
    <t>42 (53)</t>
  </si>
  <si>
    <t>21 (150)</t>
  </si>
  <si>
    <t>25 (11)</t>
  </si>
  <si>
    <t>13 (48)</t>
  </si>
  <si>
    <t>EP S2 - S1 (S2-S2 10 day)</t>
  </si>
  <si>
    <t>NP S2-S1 (S2-P1 30 day)</t>
  </si>
  <si>
    <t>t=90 day; 0-100m</t>
  </si>
  <si>
    <t>16 +/- 2</t>
  </si>
  <si>
    <t>67 +/- 16</t>
  </si>
  <si>
    <t>114 +/- 106</t>
  </si>
  <si>
    <t>-3 +/- 7</t>
  </si>
  <si>
    <t>0.4 +/- 2</t>
  </si>
  <si>
    <t>8 +/- 0.8</t>
  </si>
  <si>
    <t>7 +/- 2.2</t>
  </si>
  <si>
    <t>S1-P2 120day 0-100m</t>
  </si>
  <si>
    <t>18 +/- 4</t>
  </si>
  <si>
    <t>12 +/- 2</t>
  </si>
  <si>
    <t>13 +/- 3</t>
  </si>
  <si>
    <t>deployment ended</t>
  </si>
  <si>
    <t>4 +/- 10 (inc)</t>
  </si>
  <si>
    <t>4 +/- 2</t>
  </si>
  <si>
    <t>5 +/- 2</t>
  </si>
  <si>
    <t>NP</t>
  </si>
  <si>
    <t>ExP</t>
  </si>
  <si>
    <t>Seasonal means- 10/15/97 - 03/15/98 (n=151 days)</t>
  </si>
  <si>
    <t>72.0-68.0</t>
  </si>
  <si>
    <t>68.0-65.5</t>
  </si>
  <si>
    <t>65.5-61.5</t>
  </si>
  <si>
    <t>61.5-59.0</t>
  </si>
  <si>
    <t>59.0-55.0</t>
  </si>
  <si>
    <t>55.0-50.0</t>
  </si>
  <si>
    <t>15 +/- 4</t>
  </si>
  <si>
    <t>4 +/- 1</t>
  </si>
  <si>
    <t>12 +/- 5</t>
  </si>
  <si>
    <t>6 +/- 4</t>
  </si>
  <si>
    <t>14 +/- 5</t>
  </si>
  <si>
    <t>19 +/- 3</t>
  </si>
  <si>
    <t>35 +/- 10</t>
  </si>
  <si>
    <t>11 +/- 2</t>
  </si>
  <si>
    <t>43 +/- 10</t>
  </si>
  <si>
    <t>20 +/- 7</t>
  </si>
  <si>
    <t>(S of 65 only for ice-free days)</t>
  </si>
  <si>
    <t>Post Keystone notes:</t>
  </si>
  <si>
    <t>date</t>
  </si>
  <si>
    <t>comment</t>
  </si>
  <si>
    <t>updated to include new latitude bands</t>
  </si>
  <si>
    <t>updated fecal pellet fluxes per J. Urban-Rich email 09/28</t>
  </si>
  <si>
    <t>updated 234Th fluxes per K. Buesseler</t>
  </si>
  <si>
    <t>(1996/97 spring only)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</si>
</sst>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8" sqref="A8"/>
    </sheetView>
  </sheetViews>
  <sheetFormatPr defaultColWidth="9.140625" defaultRowHeight="12.75"/>
  <sheetData>
    <row r="2" ht="12.75">
      <c r="A2" t="s">
        <v>99</v>
      </c>
    </row>
    <row r="4" spans="1:2" ht="12.75">
      <c r="A4" t="s">
        <v>100</v>
      </c>
      <c r="B4" t="s">
        <v>101</v>
      </c>
    </row>
    <row r="5" spans="1:2" ht="12.75">
      <c r="A5" s="31">
        <v>36434</v>
      </c>
      <c r="B5" t="s">
        <v>102</v>
      </c>
    </row>
    <row r="6" spans="1:2" ht="12.75">
      <c r="A6" s="31">
        <v>36454</v>
      </c>
      <c r="B6" t="s">
        <v>104</v>
      </c>
    </row>
    <row r="7" spans="1:2" ht="12.75">
      <c r="A7" s="31">
        <v>36454</v>
      </c>
      <c r="B7" t="s">
        <v>103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2" sqref="B22"/>
    </sheetView>
  </sheetViews>
  <sheetFormatPr defaultColWidth="9.140625" defaultRowHeight="12.75"/>
  <cols>
    <col min="1" max="1" width="21.00390625" style="3" customWidth="1"/>
    <col min="2" max="2" width="21.421875" style="3" customWidth="1"/>
    <col min="3" max="3" width="13.7109375" style="3" customWidth="1"/>
    <col min="4" max="6" width="13.8515625" style="0" customWidth="1"/>
    <col min="7" max="7" width="13.7109375" style="0" customWidth="1"/>
    <col min="8" max="8" width="12.8515625" style="0" customWidth="1"/>
  </cols>
  <sheetData>
    <row r="1" spans="1:3" ht="26.25" customHeight="1">
      <c r="A1" s="12" t="s">
        <v>4</v>
      </c>
      <c r="B1" s="1" t="s">
        <v>5</v>
      </c>
      <c r="C1" s="1"/>
    </row>
    <row r="2" s="1" customFormat="1" ht="19.5" customHeight="1">
      <c r="A2" s="2"/>
    </row>
    <row r="3" spans="1:6" s="4" customFormat="1" ht="19.5" customHeight="1">
      <c r="A3" s="10" t="s">
        <v>3</v>
      </c>
      <c r="B3" s="1" t="s">
        <v>13</v>
      </c>
      <c r="C3" s="1"/>
      <c r="F3" s="1" t="s">
        <v>6</v>
      </c>
    </row>
    <row r="4" spans="1:5" s="1" customFormat="1" ht="19.5" customHeight="1">
      <c r="A4" s="2"/>
      <c r="E4" s="1" t="s">
        <v>0</v>
      </c>
    </row>
    <row r="5" spans="1:8" ht="19.5" customHeight="1" thickBot="1">
      <c r="A5" s="9" t="s">
        <v>1</v>
      </c>
      <c r="B5" s="9" t="s">
        <v>2</v>
      </c>
      <c r="C5" s="21" t="s">
        <v>82</v>
      </c>
      <c r="D5" s="9" t="s">
        <v>83</v>
      </c>
      <c r="E5" s="9" t="s">
        <v>84</v>
      </c>
      <c r="F5" s="9" t="s">
        <v>85</v>
      </c>
      <c r="G5" s="9" t="s">
        <v>86</v>
      </c>
      <c r="H5" s="9" t="s">
        <v>87</v>
      </c>
    </row>
    <row r="6" spans="1:8" ht="19.5" customHeight="1" thickTop="1">
      <c r="A6" s="8"/>
      <c r="B6" s="16"/>
      <c r="C6" s="16"/>
      <c r="D6" s="17"/>
      <c r="E6" s="17"/>
      <c r="F6" s="17"/>
      <c r="G6" s="17"/>
      <c r="H6" s="17"/>
    </row>
    <row r="7" spans="1:8" ht="19.5" customHeight="1">
      <c r="A7" s="7" t="s">
        <v>7</v>
      </c>
      <c r="B7" s="11" t="s">
        <v>31</v>
      </c>
      <c r="C7" s="11"/>
      <c r="D7" s="7"/>
      <c r="E7" s="7"/>
      <c r="F7" s="7">
        <v>19</v>
      </c>
      <c r="G7" s="7">
        <v>23</v>
      </c>
      <c r="H7" s="7"/>
    </row>
    <row r="8" spans="1:8" ht="19.5" customHeight="1">
      <c r="A8" s="14" t="s">
        <v>18</v>
      </c>
      <c r="B8" s="11" t="s">
        <v>32</v>
      </c>
      <c r="C8" s="11"/>
      <c r="D8" s="7"/>
      <c r="E8" s="7"/>
      <c r="F8" s="7">
        <v>31</v>
      </c>
      <c r="G8" s="18" t="s">
        <v>33</v>
      </c>
      <c r="H8" s="7"/>
    </row>
    <row r="9" spans="1:8" ht="19.5" customHeight="1">
      <c r="A9" s="7" t="s">
        <v>8</v>
      </c>
      <c r="B9" s="11"/>
      <c r="C9" s="11"/>
      <c r="D9" s="7"/>
      <c r="E9" s="7"/>
      <c r="F9" s="7"/>
      <c r="G9" s="7"/>
      <c r="H9" s="7"/>
    </row>
    <row r="10" spans="1:8" ht="19.5" customHeight="1">
      <c r="A10" s="14" t="s">
        <v>19</v>
      </c>
      <c r="B10" s="11"/>
      <c r="C10" s="11"/>
      <c r="D10" s="7"/>
      <c r="E10" s="7"/>
      <c r="F10" s="7"/>
      <c r="G10" s="7"/>
      <c r="H10" s="7"/>
    </row>
    <row r="11" spans="1:8" ht="19.5" customHeight="1">
      <c r="A11" s="7" t="s">
        <v>9</v>
      </c>
      <c r="B11" s="11"/>
      <c r="C11" s="11"/>
      <c r="D11" s="7"/>
      <c r="E11" s="7"/>
      <c r="F11" s="7"/>
      <c r="G11" s="7"/>
      <c r="H11" s="7"/>
    </row>
    <row r="12" spans="1:8" ht="19.5" customHeight="1">
      <c r="A12" s="14" t="s">
        <v>20</v>
      </c>
      <c r="B12" s="11"/>
      <c r="C12" s="11"/>
      <c r="D12" s="7"/>
      <c r="E12" s="7"/>
      <c r="F12" s="7"/>
      <c r="G12" s="7"/>
      <c r="H12" s="7"/>
    </row>
    <row r="13" spans="1:8" ht="19.5" customHeight="1">
      <c r="A13" s="7" t="s">
        <v>22</v>
      </c>
      <c r="B13" s="11"/>
      <c r="C13" s="11"/>
      <c r="D13" s="7"/>
      <c r="E13" s="7"/>
      <c r="F13" s="7"/>
      <c r="G13" s="7"/>
      <c r="H13" s="7"/>
    </row>
    <row r="14" spans="1:8" ht="19.5" customHeight="1">
      <c r="A14" s="14" t="s">
        <v>21</v>
      </c>
      <c r="B14" s="11"/>
      <c r="C14" s="11"/>
      <c r="D14" s="7"/>
      <c r="E14" s="7"/>
      <c r="F14" s="7"/>
      <c r="G14" s="7"/>
      <c r="H14" s="7"/>
    </row>
    <row r="15" spans="1:8" ht="19.5" customHeight="1">
      <c r="A15" s="7" t="s">
        <v>23</v>
      </c>
      <c r="B15" s="11"/>
      <c r="C15" s="11"/>
      <c r="D15" s="7"/>
      <c r="E15" s="7"/>
      <c r="F15" s="7"/>
      <c r="G15" s="7"/>
      <c r="H15" s="7"/>
    </row>
    <row r="16" spans="1:8" ht="19.5" customHeight="1">
      <c r="A16" s="15" t="s">
        <v>24</v>
      </c>
      <c r="B16" s="11"/>
      <c r="C16" s="11"/>
      <c r="D16" s="7"/>
      <c r="E16" s="7"/>
      <c r="F16" s="7"/>
      <c r="G16" s="7"/>
      <c r="H16" s="7"/>
    </row>
    <row r="17" spans="1:8" ht="19.5" customHeight="1">
      <c r="A17" s="7" t="s">
        <v>27</v>
      </c>
      <c r="B17" s="11"/>
      <c r="C17" s="11"/>
      <c r="D17" s="7"/>
      <c r="E17" s="7"/>
      <c r="F17" s="7"/>
      <c r="G17" s="7"/>
      <c r="H17" s="7"/>
    </row>
    <row r="18" spans="1:8" ht="19.5" customHeight="1">
      <c r="A18" s="14" t="s">
        <v>28</v>
      </c>
      <c r="B18" s="11"/>
      <c r="C18" s="11"/>
      <c r="D18" s="7"/>
      <c r="E18" s="7"/>
      <c r="F18" s="7"/>
      <c r="G18" s="7"/>
      <c r="H18" s="7"/>
    </row>
    <row r="19" spans="1:8" ht="19.5" customHeight="1">
      <c r="A19" s="7" t="s">
        <v>26</v>
      </c>
      <c r="B19" s="11"/>
      <c r="C19" s="11"/>
      <c r="D19" s="7"/>
      <c r="E19" s="7"/>
      <c r="F19" s="7"/>
      <c r="G19" s="7"/>
      <c r="H19" s="7"/>
    </row>
    <row r="20" spans="1:8" ht="19.5" customHeight="1">
      <c r="A20" s="14" t="s">
        <v>29</v>
      </c>
      <c r="B20" s="11"/>
      <c r="C20" s="11"/>
      <c r="D20" s="7"/>
      <c r="E20" s="7"/>
      <c r="F20" s="7"/>
      <c r="G20" s="7"/>
      <c r="H20" s="7"/>
    </row>
    <row r="21" spans="1:8" ht="19.5" customHeight="1">
      <c r="A21" s="7" t="s">
        <v>10</v>
      </c>
      <c r="B21" s="11" t="s">
        <v>11</v>
      </c>
      <c r="C21" s="11"/>
      <c r="D21" s="7"/>
      <c r="E21" s="7" t="s">
        <v>64</v>
      </c>
      <c r="F21" s="7" t="s">
        <v>55</v>
      </c>
      <c r="G21" s="7" t="s">
        <v>88</v>
      </c>
      <c r="H21" s="6"/>
    </row>
    <row r="22" spans="1:8" ht="19.5" customHeight="1">
      <c r="A22" s="14" t="s">
        <v>25</v>
      </c>
      <c r="B22" s="11"/>
      <c r="C22" s="11"/>
      <c r="D22" s="7"/>
      <c r="E22" s="7"/>
      <c r="F22" s="7"/>
      <c r="G22" s="7"/>
      <c r="H22" s="7"/>
    </row>
    <row r="23" spans="1:8" ht="19.5" customHeight="1">
      <c r="A23" s="7"/>
      <c r="B23" s="11"/>
      <c r="C23" s="11"/>
      <c r="D23" s="7"/>
      <c r="E23" s="7"/>
      <c r="F23" s="7"/>
      <c r="G23" s="7"/>
      <c r="H23" s="7"/>
    </row>
    <row r="24" spans="1:8" ht="19.5" customHeight="1">
      <c r="A24" s="7" t="s">
        <v>12</v>
      </c>
      <c r="B24" s="11"/>
      <c r="C24" s="11"/>
      <c r="D24" s="7">
        <v>0.02</v>
      </c>
      <c r="E24" s="7">
        <v>0.044</v>
      </c>
      <c r="F24" s="7">
        <v>0.056</v>
      </c>
      <c r="G24" s="7">
        <v>0.54</v>
      </c>
      <c r="H24" s="7"/>
    </row>
    <row r="25" spans="1:8" ht="19.5" customHeight="1">
      <c r="A25" s="14" t="s">
        <v>30</v>
      </c>
      <c r="B25" s="11"/>
      <c r="C25" s="11"/>
      <c r="D25" s="7"/>
      <c r="E25" s="7"/>
      <c r="F25" s="7"/>
      <c r="G25" s="7"/>
      <c r="H25" s="7"/>
    </row>
    <row r="26" spans="1:8" ht="19.5" customHeight="1">
      <c r="A26" s="7"/>
      <c r="B26" s="11"/>
      <c r="C26" s="11"/>
      <c r="D26" s="7"/>
      <c r="E26" s="7"/>
      <c r="F26" s="7"/>
      <c r="G26" s="7"/>
      <c r="H26" s="7"/>
    </row>
    <row r="27" spans="1:8" ht="19.5" customHeight="1">
      <c r="A27" s="7"/>
      <c r="B27" s="11"/>
      <c r="C27" s="11"/>
      <c r="D27" s="7"/>
      <c r="E27" s="7"/>
      <c r="F27" s="7"/>
      <c r="G27" s="7"/>
      <c r="H27" s="7"/>
    </row>
    <row r="28" spans="1:8" ht="19.5" customHeight="1">
      <c r="A28" s="7"/>
      <c r="B28" s="11"/>
      <c r="C28" s="11"/>
      <c r="D28" s="7"/>
      <c r="E28" s="7"/>
      <c r="F28" s="7"/>
      <c r="G28" s="7"/>
      <c r="H28" s="7"/>
    </row>
    <row r="29" spans="1:8" ht="19.5" customHeight="1">
      <c r="A29" s="7"/>
      <c r="B29" s="11"/>
      <c r="C29" s="11"/>
      <c r="D29" s="7"/>
      <c r="E29" s="7"/>
      <c r="F29" s="7"/>
      <c r="G29" s="7"/>
      <c r="H29" s="7"/>
    </row>
    <row r="30" spans="1:8" ht="19.5" customHeight="1">
      <c r="A30" s="7"/>
      <c r="B30" s="11"/>
      <c r="C30" s="11"/>
      <c r="D30" s="7"/>
      <c r="E30" s="7"/>
      <c r="F30" s="7"/>
      <c r="G30" s="7"/>
      <c r="H30" s="7"/>
    </row>
    <row r="31" spans="1:8" ht="19.5" customHeight="1">
      <c r="A31" s="7"/>
      <c r="B31" s="11"/>
      <c r="C31" s="11"/>
      <c r="D31" s="7"/>
      <c r="E31" s="7"/>
      <c r="F31" s="7"/>
      <c r="G31" s="7"/>
      <c r="H31" s="7"/>
    </row>
    <row r="32" spans="1:8" ht="19.5" customHeight="1">
      <c r="A32" s="7"/>
      <c r="B32" s="11"/>
      <c r="C32" s="11"/>
      <c r="D32" s="7"/>
      <c r="E32" s="7"/>
      <c r="F32" s="7"/>
      <c r="G32" s="7"/>
      <c r="H32" s="7"/>
    </row>
    <row r="33" spans="1:8" ht="19.5" customHeight="1">
      <c r="A33" s="4"/>
      <c r="D33" s="13"/>
      <c r="E33" s="13"/>
      <c r="F33" s="13"/>
      <c r="G33" s="13"/>
      <c r="H33" s="13"/>
    </row>
    <row r="34" spans="4:8" ht="19.5" customHeight="1">
      <c r="D34" s="13"/>
      <c r="E34" s="13"/>
      <c r="F34" s="13"/>
      <c r="G34" s="13"/>
      <c r="H34" s="13"/>
    </row>
    <row r="35" spans="4:8" ht="19.5" customHeight="1">
      <c r="D35" s="13"/>
      <c r="E35" s="13"/>
      <c r="F35" s="13"/>
      <c r="G35" s="13"/>
      <c r="H35" s="13"/>
    </row>
    <row r="36" spans="4:8" ht="19.5" customHeight="1">
      <c r="D36" s="13"/>
      <c r="E36" s="13"/>
      <c r="F36" s="13"/>
      <c r="G36" s="13"/>
      <c r="H36" s="13"/>
    </row>
    <row r="37" spans="4:8" ht="19.5" customHeight="1">
      <c r="D37" s="13"/>
      <c r="E37" s="13"/>
      <c r="F37" s="13"/>
      <c r="G37" s="13"/>
      <c r="H37" s="13"/>
    </row>
    <row r="38" spans="4:8" ht="15">
      <c r="D38" s="13"/>
      <c r="E38" s="13"/>
      <c r="F38" s="13"/>
      <c r="G38" s="13"/>
      <c r="H38" s="13"/>
    </row>
    <row r="39" spans="4:8" ht="15">
      <c r="D39" s="13"/>
      <c r="E39" s="13"/>
      <c r="F39" s="13"/>
      <c r="G39" s="13"/>
      <c r="H39" s="13"/>
    </row>
    <row r="40" spans="4:8" ht="15">
      <c r="D40" s="13"/>
      <c r="E40" s="13"/>
      <c r="F40" s="13"/>
      <c r="G40" s="13"/>
      <c r="H40" s="13"/>
    </row>
    <row r="41" spans="4:8" ht="15">
      <c r="D41" s="13"/>
      <c r="E41" s="13"/>
      <c r="F41" s="13"/>
      <c r="G41" s="13"/>
      <c r="H41" s="13"/>
    </row>
    <row r="42" spans="4:8" ht="15">
      <c r="D42" s="13"/>
      <c r="E42" s="13"/>
      <c r="F42" s="13"/>
      <c r="G42" s="13"/>
      <c r="H42" s="13"/>
    </row>
    <row r="43" spans="4:8" ht="15">
      <c r="D43" s="13"/>
      <c r="E43" s="13"/>
      <c r="F43" s="13"/>
      <c r="G43" s="13"/>
      <c r="H43" s="13"/>
    </row>
    <row r="44" spans="4:8" ht="15">
      <c r="D44" s="13"/>
      <c r="E44" s="13"/>
      <c r="F44" s="13"/>
      <c r="G44" s="13"/>
      <c r="H44" s="13"/>
    </row>
    <row r="45" spans="4:8" ht="15">
      <c r="D45" s="13"/>
      <c r="E45" s="13"/>
      <c r="F45" s="13"/>
      <c r="G45" s="13"/>
      <c r="H45" s="13"/>
    </row>
  </sheetData>
  <printOptions/>
  <pageMargins left="0.75" right="0.75" top="1" bottom="1" header="0.5" footer="0.5"/>
  <pageSetup fitToHeight="1" fitToWidth="1" horizontalDpi="300" verticalDpi="3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7">
      <selection activeCell="C27" sqref="C27"/>
    </sheetView>
  </sheetViews>
  <sheetFormatPr defaultColWidth="9.140625" defaultRowHeight="12.75"/>
  <cols>
    <col min="1" max="1" width="21.00390625" style="3" customWidth="1"/>
    <col min="2" max="2" width="21.421875" style="3" customWidth="1"/>
    <col min="3" max="3" width="15.7109375" style="3" customWidth="1"/>
    <col min="4" max="4" width="14.28125" style="0" customWidth="1"/>
    <col min="5" max="5" width="14.140625" style="0" customWidth="1"/>
    <col min="6" max="6" width="14.57421875" style="0" customWidth="1"/>
    <col min="7" max="7" width="13.7109375" style="0" customWidth="1"/>
    <col min="8" max="8" width="13.8515625" style="0" customWidth="1"/>
  </cols>
  <sheetData>
    <row r="1" spans="1:3" ht="26.25" customHeight="1">
      <c r="A1" s="12" t="s">
        <v>4</v>
      </c>
      <c r="B1" s="1" t="s">
        <v>5</v>
      </c>
      <c r="C1" s="1"/>
    </row>
    <row r="2" s="1" customFormat="1" ht="19.5" customHeight="1">
      <c r="A2" s="2"/>
    </row>
    <row r="3" spans="1:6" s="4" customFormat="1" ht="19.5" customHeight="1">
      <c r="A3" s="10" t="s">
        <v>3</v>
      </c>
      <c r="B3" s="1" t="s">
        <v>14</v>
      </c>
      <c r="C3" s="1"/>
      <c r="F3" s="1" t="s">
        <v>6</v>
      </c>
    </row>
    <row r="4" spans="1:5" s="1" customFormat="1" ht="19.5" customHeight="1">
      <c r="A4" s="2"/>
      <c r="E4" s="1" t="s">
        <v>0</v>
      </c>
    </row>
    <row r="5" spans="1:8" ht="19.5" customHeight="1" thickBot="1">
      <c r="A5" s="9" t="s">
        <v>1</v>
      </c>
      <c r="B5" s="9" t="s">
        <v>2</v>
      </c>
      <c r="C5" s="21" t="s">
        <v>82</v>
      </c>
      <c r="D5" s="9" t="s">
        <v>83</v>
      </c>
      <c r="E5" s="9" t="s">
        <v>84</v>
      </c>
      <c r="F5" s="9" t="s">
        <v>85</v>
      </c>
      <c r="G5" s="9" t="s">
        <v>86</v>
      </c>
      <c r="H5" s="9" t="s">
        <v>87</v>
      </c>
    </row>
    <row r="6" spans="1:8" ht="19.5" customHeight="1" thickTop="1">
      <c r="A6" s="8"/>
      <c r="B6" s="17"/>
      <c r="C6" s="17"/>
      <c r="D6" s="17"/>
      <c r="E6" s="17"/>
      <c r="F6" s="17"/>
      <c r="G6" s="17"/>
      <c r="H6" s="17"/>
    </row>
    <row r="7" spans="1:8" ht="19.5" customHeight="1">
      <c r="A7" s="7" t="s">
        <v>7</v>
      </c>
      <c r="B7" s="7"/>
      <c r="C7" s="7"/>
      <c r="D7" s="7"/>
      <c r="E7" s="7">
        <v>78</v>
      </c>
      <c r="F7" s="7">
        <v>54</v>
      </c>
      <c r="G7" s="7">
        <v>32</v>
      </c>
      <c r="H7" s="7">
        <v>141</v>
      </c>
    </row>
    <row r="8" spans="1:8" ht="19.5" customHeight="1">
      <c r="A8" s="14" t="s">
        <v>18</v>
      </c>
      <c r="B8" s="7"/>
      <c r="C8" s="7"/>
      <c r="D8" s="7"/>
      <c r="E8" s="7"/>
      <c r="F8" s="7"/>
      <c r="G8" s="7"/>
      <c r="H8" s="7"/>
    </row>
    <row r="9" spans="1:8" ht="19.5" customHeight="1">
      <c r="A9" s="7" t="s">
        <v>8</v>
      </c>
      <c r="B9" s="7" t="s">
        <v>35</v>
      </c>
      <c r="C9" s="7"/>
      <c r="D9" s="7">
        <v>251</v>
      </c>
      <c r="E9" s="7" t="s">
        <v>38</v>
      </c>
      <c r="F9" s="7" t="s">
        <v>39</v>
      </c>
      <c r="G9" s="7" t="s">
        <v>40</v>
      </c>
      <c r="H9" s="7">
        <v>348</v>
      </c>
    </row>
    <row r="10" spans="1:8" ht="19.5" customHeight="1">
      <c r="A10" s="14" t="s">
        <v>19</v>
      </c>
      <c r="B10" s="7" t="s">
        <v>36</v>
      </c>
      <c r="C10" s="7"/>
      <c r="D10" s="7">
        <v>107</v>
      </c>
      <c r="E10" s="7" t="s">
        <v>41</v>
      </c>
      <c r="F10" s="7" t="s">
        <v>42</v>
      </c>
      <c r="G10" s="7" t="s">
        <v>43</v>
      </c>
      <c r="H10" s="7" t="s">
        <v>44</v>
      </c>
    </row>
    <row r="11" spans="1:8" ht="19.5" customHeight="1">
      <c r="A11" s="7" t="s">
        <v>9</v>
      </c>
      <c r="B11" s="7"/>
      <c r="C11" s="7"/>
      <c r="D11" s="7"/>
      <c r="E11" s="7" t="s">
        <v>45</v>
      </c>
      <c r="F11" s="7" t="s">
        <v>46</v>
      </c>
      <c r="G11" s="7">
        <v>12</v>
      </c>
      <c r="H11" s="7">
        <v>80</v>
      </c>
    </row>
    <row r="12" spans="1:8" ht="19.5" customHeight="1">
      <c r="A12" s="14" t="s">
        <v>20</v>
      </c>
      <c r="B12" s="7"/>
      <c r="C12" s="7"/>
      <c r="D12" s="7"/>
      <c r="E12" s="7"/>
      <c r="F12" s="7"/>
      <c r="G12" s="7"/>
      <c r="H12" s="7"/>
    </row>
    <row r="13" spans="1:8" ht="19.5" customHeight="1">
      <c r="A13" s="7" t="s">
        <v>22</v>
      </c>
      <c r="B13" s="7" t="s">
        <v>37</v>
      </c>
      <c r="C13" s="7"/>
      <c r="D13" s="7"/>
      <c r="E13" s="7">
        <v>31</v>
      </c>
      <c r="F13" s="7"/>
      <c r="G13" s="7">
        <v>40</v>
      </c>
      <c r="H13" s="7"/>
    </row>
    <row r="14" spans="1:8" ht="19.5" customHeight="1">
      <c r="A14" s="14" t="s">
        <v>21</v>
      </c>
      <c r="B14" s="7" t="s">
        <v>47</v>
      </c>
      <c r="C14" s="7"/>
      <c r="D14" s="7"/>
      <c r="E14" s="7">
        <v>21</v>
      </c>
      <c r="F14" s="7"/>
      <c r="G14" s="7">
        <v>13</v>
      </c>
      <c r="H14" s="7"/>
    </row>
    <row r="15" spans="1:8" ht="19.5" customHeight="1">
      <c r="A15" s="7" t="s">
        <v>23</v>
      </c>
      <c r="B15" s="7"/>
      <c r="C15" s="7"/>
      <c r="D15" s="7"/>
      <c r="E15" s="7"/>
      <c r="F15" s="7"/>
      <c r="G15" s="7"/>
      <c r="H15" s="7"/>
    </row>
    <row r="16" spans="1:8" ht="19.5" customHeight="1">
      <c r="A16" s="15" t="s">
        <v>24</v>
      </c>
      <c r="B16" s="7"/>
      <c r="C16" s="7"/>
      <c r="D16" s="7"/>
      <c r="E16" s="7"/>
      <c r="F16" s="7"/>
      <c r="G16" s="7"/>
      <c r="H16" s="7"/>
    </row>
    <row r="17" spans="1:8" ht="19.5" customHeight="1">
      <c r="A17" s="7" t="s">
        <v>27</v>
      </c>
      <c r="B17" s="7"/>
      <c r="C17" s="7"/>
      <c r="D17" s="7"/>
      <c r="E17" s="7"/>
      <c r="F17" s="7"/>
      <c r="G17" s="7"/>
      <c r="H17" s="7"/>
    </row>
    <row r="18" spans="1:8" ht="19.5" customHeight="1">
      <c r="A18" s="14" t="s">
        <v>28</v>
      </c>
      <c r="B18" s="7"/>
      <c r="C18" s="7"/>
      <c r="D18" s="7"/>
      <c r="E18" s="7"/>
      <c r="F18" s="7"/>
      <c r="G18" s="7"/>
      <c r="H18" s="7"/>
    </row>
    <row r="19" spans="1:8" ht="19.5" customHeight="1">
      <c r="A19" s="7" t="s">
        <v>26</v>
      </c>
      <c r="B19" s="7"/>
      <c r="C19" s="7"/>
      <c r="D19" s="7"/>
      <c r="E19" s="7">
        <v>0.74</v>
      </c>
      <c r="F19" s="7">
        <v>0.12</v>
      </c>
      <c r="G19" s="7">
        <v>0.51</v>
      </c>
      <c r="H19" s="7">
        <v>0.45</v>
      </c>
    </row>
    <row r="20" spans="1:8" ht="19.5" customHeight="1">
      <c r="A20" s="14" t="s">
        <v>29</v>
      </c>
      <c r="D20" s="7"/>
      <c r="E20" s="7"/>
      <c r="F20" s="7"/>
      <c r="G20" s="7"/>
      <c r="H20" s="7"/>
    </row>
    <row r="21" spans="1:8" ht="19.5" customHeight="1">
      <c r="A21" s="7" t="s">
        <v>10</v>
      </c>
      <c r="B21" s="7" t="s">
        <v>11</v>
      </c>
      <c r="C21" s="7"/>
      <c r="D21" s="7"/>
      <c r="E21" s="7" t="s">
        <v>91</v>
      </c>
      <c r="F21" s="7" t="s">
        <v>90</v>
      </c>
      <c r="G21" s="7" t="s">
        <v>89</v>
      </c>
      <c r="H21" s="7" t="s">
        <v>48</v>
      </c>
    </row>
    <row r="22" spans="1:8" ht="19.5" customHeight="1">
      <c r="A22" s="14" t="s">
        <v>25</v>
      </c>
      <c r="B22" s="7"/>
      <c r="C22" s="7"/>
      <c r="D22" s="7"/>
      <c r="E22" s="7"/>
      <c r="F22" s="7"/>
      <c r="G22" s="7"/>
      <c r="H22" s="7"/>
    </row>
    <row r="23" spans="1:8" ht="19.5" customHeight="1">
      <c r="A23" s="7"/>
      <c r="B23" s="7"/>
      <c r="C23" s="7"/>
      <c r="D23" s="7"/>
      <c r="E23" s="7"/>
      <c r="F23" s="7"/>
      <c r="G23" s="7"/>
      <c r="H23" s="7"/>
    </row>
    <row r="24" spans="1:8" ht="19.5" customHeight="1">
      <c r="A24" s="7" t="s">
        <v>12</v>
      </c>
      <c r="B24" s="7"/>
      <c r="C24" s="7"/>
      <c r="D24" s="7">
        <v>0.69</v>
      </c>
      <c r="E24" s="7">
        <v>0.25</v>
      </c>
      <c r="F24" s="7">
        <v>0.86</v>
      </c>
      <c r="G24" s="7">
        <v>0.31</v>
      </c>
      <c r="H24" s="7"/>
    </row>
    <row r="25" spans="1:8" ht="19.5" customHeight="1">
      <c r="A25" s="14" t="s">
        <v>30</v>
      </c>
      <c r="B25" s="7"/>
      <c r="C25" s="7"/>
      <c r="D25" s="7"/>
      <c r="E25" s="7"/>
      <c r="F25" s="7"/>
      <c r="G25" s="7"/>
      <c r="H25" s="7"/>
    </row>
    <row r="26" spans="1:8" ht="19.5" customHeight="1">
      <c r="A26" s="7"/>
      <c r="B26" s="7"/>
      <c r="C26" s="7"/>
      <c r="D26" s="7"/>
      <c r="E26" s="7"/>
      <c r="F26" s="7"/>
      <c r="G26" s="7"/>
      <c r="H26" s="7"/>
    </row>
    <row r="27" spans="1:8" ht="19.5" customHeight="1">
      <c r="A27" s="7"/>
      <c r="B27" s="7"/>
      <c r="C27" s="7"/>
      <c r="D27" s="7"/>
      <c r="E27" s="7"/>
      <c r="F27" s="7"/>
      <c r="G27" s="7"/>
      <c r="H27" s="7"/>
    </row>
    <row r="28" spans="1:8" ht="19.5" customHeight="1">
      <c r="A28" s="7"/>
      <c r="B28" s="7"/>
      <c r="C28" s="7"/>
      <c r="D28" s="7"/>
      <c r="E28" s="7"/>
      <c r="F28" s="7"/>
      <c r="G28" s="7"/>
      <c r="H28" s="7"/>
    </row>
    <row r="29" spans="1:8" ht="19.5" customHeight="1">
      <c r="A29" s="7"/>
      <c r="B29" s="7"/>
      <c r="C29" s="7"/>
      <c r="D29" s="7"/>
      <c r="E29" s="7"/>
      <c r="F29" s="7"/>
      <c r="G29" s="7"/>
      <c r="H29" s="7"/>
    </row>
    <row r="30" spans="1:8" ht="19.5" customHeight="1">
      <c r="A30" s="7"/>
      <c r="B30" s="5"/>
      <c r="C30" s="5"/>
      <c r="D30" s="6"/>
      <c r="E30" s="6"/>
      <c r="F30" s="6"/>
      <c r="G30" s="6"/>
      <c r="H30" s="6"/>
    </row>
    <row r="31" spans="1:8" ht="19.5" customHeight="1">
      <c r="A31" s="7"/>
      <c r="B31" s="5"/>
      <c r="C31" s="5"/>
      <c r="D31" s="6"/>
      <c r="E31" s="6"/>
      <c r="F31" s="6"/>
      <c r="G31" s="6"/>
      <c r="H31" s="6"/>
    </row>
    <row r="32" ht="19.5" customHeight="1">
      <c r="A32" s="4"/>
    </row>
    <row r="33" ht="19.5" customHeight="1"/>
    <row r="34" ht="19.5" customHeight="1"/>
    <row r="35" ht="19.5" customHeight="1"/>
    <row r="36" ht="19.5" customHeight="1"/>
  </sheetData>
  <printOptions/>
  <pageMargins left="0.75" right="0.75" top="1" bottom="1" header="0.5" footer="0.5"/>
  <pageSetup fitToHeight="1" fitToWidth="1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3" sqref="H23"/>
    </sheetView>
  </sheetViews>
  <sheetFormatPr defaultColWidth="9.140625" defaultRowHeight="12.75"/>
  <cols>
    <col min="1" max="1" width="22.00390625" style="3" customWidth="1"/>
    <col min="2" max="2" width="21.421875" style="3" customWidth="1"/>
    <col min="3" max="3" width="15.7109375" style="3" customWidth="1"/>
    <col min="4" max="4" width="13.140625" style="22" customWidth="1"/>
    <col min="5" max="5" width="12.7109375" style="0" customWidth="1"/>
    <col min="6" max="6" width="12.8515625" style="0" customWidth="1"/>
    <col min="7" max="7" width="12.7109375" style="0" customWidth="1"/>
    <col min="8" max="8" width="12.8515625" style="0" customWidth="1"/>
  </cols>
  <sheetData>
    <row r="1" spans="1:3" ht="26.25" customHeight="1">
      <c r="A1" s="12" t="s">
        <v>4</v>
      </c>
      <c r="B1" s="1" t="s">
        <v>5</v>
      </c>
      <c r="C1" s="1"/>
    </row>
    <row r="2" spans="1:4" s="1" customFormat="1" ht="19.5" customHeight="1">
      <c r="A2" s="2"/>
      <c r="D2" s="23"/>
    </row>
    <row r="3" spans="1:6" s="4" customFormat="1" ht="19.5" customHeight="1">
      <c r="A3" s="10" t="s">
        <v>3</v>
      </c>
      <c r="B3" s="1" t="s">
        <v>49</v>
      </c>
      <c r="C3" s="1"/>
      <c r="D3" s="24"/>
      <c r="F3" s="1" t="s">
        <v>6</v>
      </c>
    </row>
    <row r="4" spans="1:5" s="1" customFormat="1" ht="19.5" customHeight="1">
      <c r="A4" s="2"/>
      <c r="D4" s="23"/>
      <c r="E4" s="1" t="s">
        <v>0</v>
      </c>
    </row>
    <row r="5" spans="1:8" ht="19.5" customHeight="1" thickBot="1">
      <c r="A5" s="9" t="s">
        <v>1</v>
      </c>
      <c r="B5" s="9" t="s">
        <v>2</v>
      </c>
      <c r="C5" s="21" t="s">
        <v>82</v>
      </c>
      <c r="D5" s="9" t="s">
        <v>83</v>
      </c>
      <c r="E5" s="9" t="s">
        <v>84</v>
      </c>
      <c r="F5" s="9" t="s">
        <v>85</v>
      </c>
      <c r="G5" s="9" t="s">
        <v>86</v>
      </c>
      <c r="H5" s="9" t="s">
        <v>87</v>
      </c>
    </row>
    <row r="6" spans="1:8" ht="19.5" customHeight="1" thickTop="1">
      <c r="A6" s="8"/>
      <c r="B6" s="17"/>
      <c r="C6" s="17"/>
      <c r="D6" s="25"/>
      <c r="E6" s="17"/>
      <c r="F6" s="17"/>
      <c r="G6" s="17"/>
      <c r="H6" s="17"/>
    </row>
    <row r="7" spans="1:8" ht="19.5" customHeight="1">
      <c r="A7" s="7" t="s">
        <v>7</v>
      </c>
      <c r="B7" s="7"/>
      <c r="C7" s="7"/>
      <c r="D7" s="26"/>
      <c r="E7" s="7">
        <v>70</v>
      </c>
      <c r="F7" s="7">
        <v>64</v>
      </c>
      <c r="G7" s="7">
        <v>56</v>
      </c>
      <c r="H7" s="7">
        <v>61</v>
      </c>
    </row>
    <row r="8" spans="1:8" ht="19.5" customHeight="1">
      <c r="A8" s="14" t="s">
        <v>18</v>
      </c>
      <c r="B8" s="7"/>
      <c r="C8" s="7"/>
      <c r="D8" s="26"/>
      <c r="E8" s="7"/>
      <c r="F8" s="7"/>
      <c r="G8" s="7"/>
      <c r="H8" s="7"/>
    </row>
    <row r="9" spans="1:8" ht="19.5" customHeight="1">
      <c r="A9" s="7" t="s">
        <v>8</v>
      </c>
      <c r="B9" s="7" t="s">
        <v>35</v>
      </c>
      <c r="C9" s="7"/>
      <c r="D9" s="26"/>
      <c r="E9" s="7" t="s">
        <v>50</v>
      </c>
      <c r="F9" s="7">
        <v>101</v>
      </c>
      <c r="G9" s="7">
        <v>91</v>
      </c>
      <c r="H9" s="7" t="s">
        <v>52</v>
      </c>
    </row>
    <row r="10" spans="1:8" ht="19.5" customHeight="1">
      <c r="A10" s="14" t="s">
        <v>19</v>
      </c>
      <c r="B10" s="7" t="s">
        <v>36</v>
      </c>
      <c r="C10" s="7"/>
      <c r="D10" s="26"/>
      <c r="E10" s="7" t="s">
        <v>51</v>
      </c>
      <c r="F10" s="7">
        <v>59</v>
      </c>
      <c r="G10" s="7">
        <v>35</v>
      </c>
      <c r="H10" s="7" t="s">
        <v>53</v>
      </c>
    </row>
    <row r="11" spans="1:8" ht="19.5" customHeight="1">
      <c r="A11" s="7" t="s">
        <v>9</v>
      </c>
      <c r="B11" s="7"/>
      <c r="C11" s="7"/>
      <c r="D11" s="26"/>
      <c r="E11" s="7" t="s">
        <v>45</v>
      </c>
      <c r="F11" s="7"/>
      <c r="G11" s="7">
        <v>14</v>
      </c>
      <c r="H11" s="7" t="s">
        <v>54</v>
      </c>
    </row>
    <row r="12" spans="1:8" ht="19.5" customHeight="1">
      <c r="A12" s="14" t="s">
        <v>20</v>
      </c>
      <c r="B12" s="7"/>
      <c r="C12" s="7"/>
      <c r="D12" s="26"/>
      <c r="E12" s="7"/>
      <c r="F12" s="7"/>
      <c r="G12" s="7"/>
      <c r="H12" s="7"/>
    </row>
    <row r="13" spans="1:8" ht="19.5" customHeight="1">
      <c r="A13" s="7" t="s">
        <v>22</v>
      </c>
      <c r="B13" s="7" t="s">
        <v>37</v>
      </c>
      <c r="C13" s="7"/>
      <c r="D13" s="26"/>
      <c r="E13" s="7">
        <v>31</v>
      </c>
      <c r="F13" s="7"/>
      <c r="G13" s="7">
        <v>40</v>
      </c>
      <c r="H13" s="7"/>
    </row>
    <row r="14" spans="1:8" ht="19.5" customHeight="1">
      <c r="A14" s="14" t="s">
        <v>21</v>
      </c>
      <c r="B14" s="7" t="s">
        <v>47</v>
      </c>
      <c r="C14" s="7"/>
      <c r="D14" s="26"/>
      <c r="E14" s="7">
        <v>21</v>
      </c>
      <c r="F14" s="7"/>
      <c r="G14" s="7">
        <v>13</v>
      </c>
      <c r="H14" s="7"/>
    </row>
    <row r="15" spans="1:8" ht="19.5" customHeight="1">
      <c r="A15" s="7" t="s">
        <v>23</v>
      </c>
      <c r="B15" s="7"/>
      <c r="C15" s="7"/>
      <c r="D15" s="26"/>
      <c r="E15" s="7"/>
      <c r="F15" s="7"/>
      <c r="G15" s="7"/>
      <c r="H15" s="7"/>
    </row>
    <row r="16" spans="1:8" ht="19.5" customHeight="1">
      <c r="A16" s="15" t="s">
        <v>24</v>
      </c>
      <c r="B16" s="7"/>
      <c r="C16" s="7"/>
      <c r="D16" s="26"/>
      <c r="E16" s="7"/>
      <c r="F16" s="7"/>
      <c r="G16" s="7"/>
      <c r="H16" s="7"/>
    </row>
    <row r="17" spans="1:8" ht="19.5" customHeight="1">
      <c r="A17" s="7" t="s">
        <v>27</v>
      </c>
      <c r="B17" s="7"/>
      <c r="C17" s="7"/>
      <c r="D17" s="26"/>
      <c r="E17" s="7"/>
      <c r="F17" s="7"/>
      <c r="G17" s="7"/>
      <c r="H17" s="7"/>
    </row>
    <row r="18" spans="1:8" ht="19.5" customHeight="1">
      <c r="A18" s="14" t="s">
        <v>28</v>
      </c>
      <c r="B18" s="7"/>
      <c r="C18" s="7"/>
      <c r="D18" s="26"/>
      <c r="E18" s="7"/>
      <c r="F18" s="7"/>
      <c r="G18" s="7"/>
      <c r="H18" s="7"/>
    </row>
    <row r="19" spans="1:8" ht="19.5" customHeight="1">
      <c r="A19" s="7" t="s">
        <v>26</v>
      </c>
      <c r="B19" s="7"/>
      <c r="C19" s="7"/>
      <c r="D19" s="26"/>
      <c r="E19" s="7"/>
      <c r="F19" s="7"/>
      <c r="G19" s="7"/>
      <c r="H19" s="7"/>
    </row>
    <row r="20" spans="1:8" ht="19.5" customHeight="1">
      <c r="A20" s="14" t="s">
        <v>29</v>
      </c>
      <c r="D20" s="26"/>
      <c r="E20" s="7"/>
      <c r="F20" s="7"/>
      <c r="G20" s="7"/>
      <c r="H20" s="7"/>
    </row>
    <row r="21" spans="1:8" ht="19.5" customHeight="1">
      <c r="A21" s="7" t="s">
        <v>10</v>
      </c>
      <c r="B21" s="7" t="s">
        <v>11</v>
      </c>
      <c r="C21" s="7"/>
      <c r="D21" s="26"/>
      <c r="E21" s="7" t="s">
        <v>92</v>
      </c>
      <c r="F21" s="7" t="s">
        <v>93</v>
      </c>
      <c r="G21" s="7" t="s">
        <v>56</v>
      </c>
      <c r="H21" s="7"/>
    </row>
    <row r="22" spans="1:8" ht="19.5" customHeight="1">
      <c r="A22" s="14" t="s">
        <v>25</v>
      </c>
      <c r="B22" s="7"/>
      <c r="C22" s="7"/>
      <c r="D22" s="26"/>
      <c r="E22" s="7"/>
      <c r="F22" s="7"/>
      <c r="G22" s="7"/>
      <c r="H22" s="7"/>
    </row>
    <row r="23" spans="1:8" ht="19.5" customHeight="1">
      <c r="A23" s="7"/>
      <c r="B23" s="7"/>
      <c r="C23" s="7"/>
      <c r="D23" s="26"/>
      <c r="E23" s="7"/>
      <c r="F23" s="7"/>
      <c r="G23" s="7"/>
      <c r="H23" s="7"/>
    </row>
    <row r="24" spans="1:8" ht="19.5" customHeight="1">
      <c r="A24" s="7" t="s">
        <v>12</v>
      </c>
      <c r="B24" s="7"/>
      <c r="C24" s="7"/>
      <c r="D24" s="26">
        <v>0.69</v>
      </c>
      <c r="E24" s="7">
        <v>0.25</v>
      </c>
      <c r="F24" s="7">
        <v>0.86</v>
      </c>
      <c r="G24" s="7">
        <v>0.31</v>
      </c>
      <c r="H24" s="7"/>
    </row>
    <row r="25" spans="1:8" ht="19.5" customHeight="1">
      <c r="A25" s="14" t="s">
        <v>30</v>
      </c>
      <c r="B25" s="7"/>
      <c r="C25" s="7"/>
      <c r="D25" s="26"/>
      <c r="E25" s="7"/>
      <c r="F25" s="7"/>
      <c r="G25" s="7"/>
      <c r="H25" s="7"/>
    </row>
    <row r="26" spans="1:8" ht="19.5" customHeight="1">
      <c r="A26" s="7"/>
      <c r="B26" s="5"/>
      <c r="C26" s="5"/>
      <c r="D26" s="27"/>
      <c r="E26" s="6"/>
      <c r="F26" s="6"/>
      <c r="G26" s="6"/>
      <c r="H26" s="6"/>
    </row>
    <row r="27" spans="1:8" ht="19.5" customHeight="1">
      <c r="A27" s="7"/>
      <c r="B27" s="5"/>
      <c r="C27" s="5"/>
      <c r="D27" s="27"/>
      <c r="E27" s="6"/>
      <c r="F27" s="6"/>
      <c r="G27" s="6"/>
      <c r="H27" s="6"/>
    </row>
    <row r="28" spans="1:8" ht="19.5" customHeight="1">
      <c r="A28" s="7"/>
      <c r="B28" s="5"/>
      <c r="C28" s="5"/>
      <c r="D28" s="27"/>
      <c r="E28" s="6"/>
      <c r="F28" s="6"/>
      <c r="G28" s="6"/>
      <c r="H28" s="6"/>
    </row>
    <row r="29" spans="1:8" ht="19.5" customHeight="1">
      <c r="A29" s="7"/>
      <c r="B29" s="5"/>
      <c r="C29" s="5"/>
      <c r="D29" s="27"/>
      <c r="E29" s="6"/>
      <c r="F29" s="6"/>
      <c r="G29" s="6"/>
      <c r="H29" s="6"/>
    </row>
    <row r="30" spans="1:8" ht="19.5" customHeight="1">
      <c r="A30" s="7"/>
      <c r="B30" s="5"/>
      <c r="C30" s="5"/>
      <c r="D30" s="27"/>
      <c r="E30" s="6"/>
      <c r="F30" s="6"/>
      <c r="G30" s="6"/>
      <c r="H30" s="6"/>
    </row>
    <row r="31" spans="1:8" ht="19.5" customHeight="1">
      <c r="A31" s="7"/>
      <c r="B31" s="5"/>
      <c r="C31" s="5"/>
      <c r="D31" s="27"/>
      <c r="E31" s="6"/>
      <c r="F31" s="6"/>
      <c r="G31" s="6"/>
      <c r="H31" s="6"/>
    </row>
    <row r="32" ht="19.5" customHeight="1">
      <c r="A32" s="4"/>
    </row>
    <row r="33" ht="19.5" customHeight="1"/>
    <row r="34" ht="19.5" customHeight="1"/>
    <row r="35" ht="19.5" customHeight="1"/>
    <row r="36" ht="19.5" customHeight="1"/>
  </sheetData>
  <printOptions/>
  <pageMargins left="0.75" right="0.75" top="1" bottom="1" header="0.5" footer="0.5"/>
  <pageSetup fitToHeight="1" fitToWidth="1" horizontalDpi="300" verticalDpi="3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6">
      <selection activeCell="A18" sqref="A18"/>
    </sheetView>
  </sheetViews>
  <sheetFormatPr defaultColWidth="9.140625" defaultRowHeight="12.75"/>
  <cols>
    <col min="1" max="1" width="19.8515625" style="3" customWidth="1"/>
    <col min="2" max="2" width="21.421875" style="3" customWidth="1"/>
    <col min="3" max="3" width="13.57421875" style="3" customWidth="1"/>
    <col min="4" max="4" width="12.421875" style="0" customWidth="1"/>
    <col min="5" max="5" width="12.7109375" style="0" customWidth="1"/>
    <col min="6" max="6" width="12.8515625" style="0" customWidth="1"/>
    <col min="7" max="7" width="12.7109375" style="0" customWidth="1"/>
    <col min="8" max="8" width="12.8515625" style="0" customWidth="1"/>
  </cols>
  <sheetData>
    <row r="1" spans="1:3" ht="26.25" customHeight="1">
      <c r="A1" s="12" t="s">
        <v>4</v>
      </c>
      <c r="B1" s="1" t="s">
        <v>5</v>
      </c>
      <c r="C1" s="1"/>
    </row>
    <row r="2" s="1" customFormat="1" ht="19.5" customHeight="1">
      <c r="A2" s="2"/>
    </row>
    <row r="3" spans="1:6" s="4" customFormat="1" ht="19.5" customHeight="1">
      <c r="A3" s="10" t="s">
        <v>3</v>
      </c>
      <c r="B3" s="1" t="s">
        <v>15</v>
      </c>
      <c r="C3" s="1"/>
      <c r="F3" s="1" t="s">
        <v>6</v>
      </c>
    </row>
    <row r="4" spans="1:5" s="1" customFormat="1" ht="19.5" customHeight="1">
      <c r="A4" s="2"/>
      <c r="E4" s="1" t="s">
        <v>0</v>
      </c>
    </row>
    <row r="5" spans="1:8" ht="19.5" customHeight="1" thickBot="1">
      <c r="A5" s="9" t="s">
        <v>1</v>
      </c>
      <c r="B5" s="9" t="s">
        <v>2</v>
      </c>
      <c r="C5" s="21" t="s">
        <v>82</v>
      </c>
      <c r="D5" s="9" t="s">
        <v>83</v>
      </c>
      <c r="E5" s="9" t="s">
        <v>84</v>
      </c>
      <c r="F5" s="9" t="s">
        <v>85</v>
      </c>
      <c r="G5" s="9" t="s">
        <v>86</v>
      </c>
      <c r="H5" s="9" t="s">
        <v>87</v>
      </c>
    </row>
    <row r="6" spans="1:8" ht="19.5" customHeight="1" thickTop="1">
      <c r="A6" s="8"/>
      <c r="B6" s="17"/>
      <c r="C6" s="17"/>
      <c r="D6" s="17"/>
      <c r="E6" s="17"/>
      <c r="F6" s="17"/>
      <c r="G6" s="17"/>
      <c r="H6" s="17"/>
    </row>
    <row r="7" spans="1:8" ht="19.5" customHeight="1">
      <c r="A7" s="7" t="s">
        <v>7</v>
      </c>
      <c r="B7" s="7"/>
      <c r="C7" s="7"/>
      <c r="D7" s="7"/>
      <c r="E7" s="7"/>
      <c r="F7" s="7"/>
      <c r="G7" s="7"/>
      <c r="H7" s="7"/>
    </row>
    <row r="8" spans="1:8" ht="19.5" customHeight="1">
      <c r="A8" s="14" t="s">
        <v>18</v>
      </c>
      <c r="B8" s="7"/>
      <c r="C8" s="7"/>
      <c r="D8" s="7"/>
      <c r="E8" s="7"/>
      <c r="F8" s="7"/>
      <c r="G8" s="7"/>
      <c r="H8" s="7"/>
    </row>
    <row r="9" spans="1:8" ht="19.5" customHeight="1">
      <c r="A9" s="7" t="s">
        <v>8</v>
      </c>
      <c r="B9" s="7"/>
      <c r="C9" s="7"/>
      <c r="D9" s="7"/>
      <c r="E9" s="7"/>
      <c r="F9" s="7"/>
      <c r="G9" s="7"/>
      <c r="H9" s="7"/>
    </row>
    <row r="10" spans="1:8" ht="19.5" customHeight="1">
      <c r="A10" s="14" t="s">
        <v>19</v>
      </c>
      <c r="B10" s="7"/>
      <c r="C10" s="7"/>
      <c r="D10" s="7"/>
      <c r="E10" s="7"/>
      <c r="F10" s="7"/>
      <c r="G10" s="7"/>
      <c r="H10" s="7"/>
    </row>
    <row r="11" spans="1:8" ht="19.5" customHeight="1">
      <c r="A11" s="7" t="s">
        <v>9</v>
      </c>
      <c r="B11" s="7"/>
      <c r="C11" s="7"/>
      <c r="D11" s="7"/>
      <c r="E11" s="7"/>
      <c r="F11" s="7"/>
      <c r="G11" s="7"/>
      <c r="H11" s="7"/>
    </row>
    <row r="12" spans="1:8" ht="19.5" customHeight="1">
      <c r="A12" s="14" t="s">
        <v>20</v>
      </c>
      <c r="B12" s="7"/>
      <c r="C12" s="7"/>
      <c r="D12" s="7"/>
      <c r="E12" s="7"/>
      <c r="F12" s="7"/>
      <c r="G12" s="7"/>
      <c r="H12" s="7"/>
    </row>
    <row r="13" spans="1:8" ht="19.5" customHeight="1">
      <c r="A13" s="7" t="s">
        <v>22</v>
      </c>
      <c r="B13" s="7" t="s">
        <v>62</v>
      </c>
      <c r="C13" s="7"/>
      <c r="D13" s="7"/>
      <c r="E13" s="7" t="s">
        <v>57</v>
      </c>
      <c r="F13" s="7"/>
      <c r="G13" s="7" t="s">
        <v>59</v>
      </c>
      <c r="H13" s="7"/>
    </row>
    <row r="14" spans="1:8" ht="19.5" customHeight="1">
      <c r="A14" s="14" t="s">
        <v>21</v>
      </c>
      <c r="B14" s="7" t="s">
        <v>61</v>
      </c>
      <c r="C14" s="7"/>
      <c r="D14" s="7"/>
      <c r="E14" s="7" t="s">
        <v>58</v>
      </c>
      <c r="F14" s="7"/>
      <c r="G14" s="7" t="s">
        <v>60</v>
      </c>
      <c r="H14" s="7"/>
    </row>
    <row r="15" spans="1:8" ht="19.5" customHeight="1">
      <c r="A15" s="7" t="s">
        <v>23</v>
      </c>
      <c r="B15" s="7" t="s">
        <v>63</v>
      </c>
      <c r="C15" s="7"/>
      <c r="D15" s="7"/>
      <c r="E15" s="7">
        <v>36</v>
      </c>
      <c r="F15" s="7">
        <v>30</v>
      </c>
      <c r="G15" s="7">
        <v>24</v>
      </c>
      <c r="H15" s="7"/>
    </row>
    <row r="16" spans="1:8" ht="19.5" customHeight="1">
      <c r="A16" s="15" t="s">
        <v>24</v>
      </c>
      <c r="B16" s="7"/>
      <c r="C16" s="7"/>
      <c r="D16" s="7"/>
      <c r="E16" s="7"/>
      <c r="F16" s="7"/>
      <c r="G16" s="7"/>
      <c r="H16" s="7"/>
    </row>
    <row r="17" spans="1:8" ht="19.5" customHeight="1">
      <c r="A17" s="7" t="s">
        <v>27</v>
      </c>
      <c r="B17" s="7"/>
      <c r="C17" s="7"/>
      <c r="D17" s="7"/>
      <c r="E17" s="7"/>
      <c r="F17" s="7"/>
      <c r="G17" s="7"/>
      <c r="H17" s="7"/>
    </row>
    <row r="18" spans="1:8" ht="19.5" customHeight="1">
      <c r="A18" s="14" t="s">
        <v>28</v>
      </c>
      <c r="B18" s="7"/>
      <c r="C18" s="7"/>
      <c r="D18" s="7"/>
      <c r="E18" s="7"/>
      <c r="F18" s="7"/>
      <c r="G18" s="7"/>
      <c r="H18" s="7"/>
    </row>
    <row r="19" spans="1:8" ht="19.5" customHeight="1">
      <c r="A19" s="7" t="s">
        <v>26</v>
      </c>
      <c r="B19" s="7"/>
      <c r="C19" s="7"/>
      <c r="D19" s="7"/>
      <c r="E19" s="7"/>
      <c r="F19" s="7"/>
      <c r="G19" s="7"/>
      <c r="H19" s="7"/>
    </row>
    <row r="20" spans="1:8" ht="19.5" customHeight="1">
      <c r="A20" s="14" t="s">
        <v>29</v>
      </c>
      <c r="D20" s="7"/>
      <c r="E20" s="7"/>
      <c r="F20" s="7"/>
      <c r="G20" s="7"/>
      <c r="H20" s="7"/>
    </row>
    <row r="21" spans="1:8" ht="19.5" customHeight="1">
      <c r="A21" s="7" t="s">
        <v>10</v>
      </c>
      <c r="B21" s="7" t="s">
        <v>11</v>
      </c>
      <c r="C21" s="7"/>
      <c r="D21" s="7" t="s">
        <v>64</v>
      </c>
      <c r="E21" s="7" t="s">
        <v>94</v>
      </c>
      <c r="F21" s="7" t="s">
        <v>95</v>
      </c>
      <c r="G21" s="7"/>
      <c r="H21" s="7"/>
    </row>
    <row r="22" spans="1:8" ht="19.5" customHeight="1">
      <c r="A22" s="14" t="s">
        <v>25</v>
      </c>
      <c r="B22" s="7"/>
      <c r="C22" s="7"/>
      <c r="D22" s="7"/>
      <c r="E22" s="7"/>
      <c r="F22" s="7"/>
      <c r="G22" s="7"/>
      <c r="H22" s="7"/>
    </row>
    <row r="23" spans="1:8" ht="19.5" customHeight="1">
      <c r="A23" s="7"/>
      <c r="B23" s="7"/>
      <c r="C23" s="7"/>
      <c r="D23" s="7"/>
      <c r="E23" s="7"/>
      <c r="F23" s="7"/>
      <c r="G23" s="7"/>
      <c r="H23" s="7"/>
    </row>
    <row r="24" spans="1:8" ht="19.5" customHeight="1">
      <c r="A24" s="7" t="s">
        <v>12</v>
      </c>
      <c r="B24" s="7"/>
      <c r="C24" s="7"/>
      <c r="D24" s="7">
        <v>1.31</v>
      </c>
      <c r="E24" s="7">
        <v>0.34</v>
      </c>
      <c r="F24" s="7">
        <v>0.99</v>
      </c>
      <c r="G24" s="7">
        <v>1.23</v>
      </c>
      <c r="H24" s="7"/>
    </row>
    <row r="25" spans="1:8" ht="19.5" customHeight="1">
      <c r="A25" s="14" t="s">
        <v>30</v>
      </c>
      <c r="B25" s="7"/>
      <c r="C25" s="7"/>
      <c r="D25" s="7"/>
      <c r="E25" s="7"/>
      <c r="F25" s="7"/>
      <c r="G25" s="7"/>
      <c r="H25" s="7"/>
    </row>
    <row r="26" spans="1:8" ht="19.5" customHeight="1">
      <c r="A26" s="7"/>
      <c r="B26" s="7"/>
      <c r="C26" s="7"/>
      <c r="D26" s="7"/>
      <c r="E26" s="7"/>
      <c r="F26" s="7"/>
      <c r="G26" s="7"/>
      <c r="H26" s="7"/>
    </row>
    <row r="27" spans="1:8" ht="19.5" customHeight="1">
      <c r="A27" s="7"/>
      <c r="B27" s="7"/>
      <c r="C27" s="7"/>
      <c r="D27" s="7"/>
      <c r="E27" s="7"/>
      <c r="F27" s="7"/>
      <c r="G27" s="7"/>
      <c r="H27" s="7"/>
    </row>
    <row r="28" spans="1:8" ht="19.5" customHeight="1">
      <c r="A28" s="7"/>
      <c r="B28" s="7"/>
      <c r="C28" s="7"/>
      <c r="D28" s="7"/>
      <c r="E28" s="7"/>
      <c r="F28" s="7"/>
      <c r="G28" s="7"/>
      <c r="H28" s="7"/>
    </row>
    <row r="29" spans="1:8" ht="19.5" customHeight="1">
      <c r="A29" s="7"/>
      <c r="B29" s="5"/>
      <c r="C29" s="5"/>
      <c r="D29" s="6"/>
      <c r="E29" s="6"/>
      <c r="F29" s="6"/>
      <c r="G29" s="6"/>
      <c r="H29" s="6"/>
    </row>
    <row r="30" spans="1:8" ht="19.5" customHeight="1">
      <c r="A30" s="7"/>
      <c r="B30" s="5"/>
      <c r="C30" s="5"/>
      <c r="D30" s="6"/>
      <c r="E30" s="6"/>
      <c r="F30" s="6"/>
      <c r="G30" s="6"/>
      <c r="H30" s="6"/>
    </row>
    <row r="31" spans="1:8" ht="19.5" customHeight="1">
      <c r="A31" s="7"/>
      <c r="B31" s="5"/>
      <c r="C31" s="5"/>
      <c r="D31" s="6"/>
      <c r="E31" s="6"/>
      <c r="F31" s="6"/>
      <c r="G31" s="6"/>
      <c r="H31" s="6"/>
    </row>
    <row r="32" ht="19.5" customHeight="1">
      <c r="A32" s="4"/>
    </row>
    <row r="33" ht="19.5" customHeight="1"/>
    <row r="34" ht="19.5" customHeight="1"/>
    <row r="35" ht="19.5" customHeight="1"/>
    <row r="36" ht="19.5" customHeight="1"/>
  </sheetData>
  <printOptions/>
  <pageMargins left="0.75" right="0.75" top="1" bottom="1" header="0.5" footer="0.5"/>
  <pageSetup fitToHeight="1" fitToWidth="1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B15"/>
    </sheetView>
  </sheetViews>
  <sheetFormatPr defaultColWidth="9.140625" defaultRowHeight="12.75"/>
  <cols>
    <col min="1" max="1" width="20.00390625" style="3" customWidth="1"/>
    <col min="2" max="2" width="21.421875" style="3" customWidth="1"/>
    <col min="3" max="3" width="13.7109375" style="3" customWidth="1"/>
    <col min="4" max="4" width="12.421875" style="0" customWidth="1"/>
    <col min="5" max="5" width="12.7109375" style="0" customWidth="1"/>
    <col min="6" max="6" width="12.8515625" style="0" customWidth="1"/>
    <col min="7" max="7" width="12.7109375" style="0" customWidth="1"/>
    <col min="8" max="8" width="12.8515625" style="0" customWidth="1"/>
  </cols>
  <sheetData>
    <row r="1" spans="1:3" ht="26.25" customHeight="1">
      <c r="A1" s="12" t="s">
        <v>4</v>
      </c>
      <c r="B1" s="1" t="s">
        <v>5</v>
      </c>
      <c r="C1" s="1"/>
    </row>
    <row r="2" s="1" customFormat="1" ht="19.5" customHeight="1">
      <c r="A2" s="2"/>
    </row>
    <row r="3" spans="1:6" s="4" customFormat="1" ht="19.5" customHeight="1">
      <c r="A3" s="10" t="s">
        <v>3</v>
      </c>
      <c r="B3" s="1" t="s">
        <v>16</v>
      </c>
      <c r="C3" s="1"/>
      <c r="F3" s="1" t="s">
        <v>6</v>
      </c>
    </row>
    <row r="4" spans="1:5" s="1" customFormat="1" ht="19.5" customHeight="1">
      <c r="A4" s="2"/>
      <c r="E4" s="1" t="s">
        <v>0</v>
      </c>
    </row>
    <row r="5" spans="1:8" ht="19.5" customHeight="1" thickBot="1">
      <c r="A5" s="9" t="s">
        <v>1</v>
      </c>
      <c r="B5" s="9" t="s">
        <v>2</v>
      </c>
      <c r="C5" s="21" t="s">
        <v>82</v>
      </c>
      <c r="D5" s="9" t="s">
        <v>83</v>
      </c>
      <c r="E5" s="9" t="s">
        <v>84</v>
      </c>
      <c r="F5" s="9" t="s">
        <v>85</v>
      </c>
      <c r="G5" s="9" t="s">
        <v>86</v>
      </c>
      <c r="H5" s="9" t="s">
        <v>87</v>
      </c>
    </row>
    <row r="6" spans="1:8" ht="19.5" customHeight="1" thickTop="1">
      <c r="A6" s="8"/>
      <c r="B6" s="17"/>
      <c r="C6" s="17"/>
      <c r="D6" s="17"/>
      <c r="E6" s="17"/>
      <c r="F6" s="17"/>
      <c r="G6" s="17"/>
      <c r="H6" s="17"/>
    </row>
    <row r="7" spans="1:8" ht="19.5" customHeight="1">
      <c r="A7" s="7" t="s">
        <v>7</v>
      </c>
      <c r="B7" s="7"/>
      <c r="C7" s="7"/>
      <c r="D7" s="7">
        <v>18</v>
      </c>
      <c r="E7" s="7">
        <v>19</v>
      </c>
      <c r="F7" s="7">
        <v>20</v>
      </c>
      <c r="G7" s="7">
        <v>25</v>
      </c>
      <c r="H7" s="7">
        <v>58</v>
      </c>
    </row>
    <row r="8" spans="1:8" ht="19.5" customHeight="1">
      <c r="A8" s="14" t="s">
        <v>18</v>
      </c>
      <c r="B8" s="7"/>
      <c r="C8" s="7"/>
      <c r="D8" s="7"/>
      <c r="E8" s="7"/>
      <c r="F8" s="7"/>
      <c r="G8" s="7"/>
      <c r="H8" s="7"/>
    </row>
    <row r="9" spans="1:8" ht="19.5" customHeight="1">
      <c r="A9" s="7" t="s">
        <v>8</v>
      </c>
      <c r="B9" s="7" t="s">
        <v>35</v>
      </c>
      <c r="C9" s="7"/>
      <c r="D9" s="7" t="s">
        <v>65</v>
      </c>
      <c r="E9" s="7">
        <v>48</v>
      </c>
      <c r="F9" s="7">
        <v>39</v>
      </c>
      <c r="G9" s="7" t="s">
        <v>66</v>
      </c>
      <c r="H9" s="7">
        <v>210</v>
      </c>
    </row>
    <row r="10" spans="1:8" ht="19.5" customHeight="1">
      <c r="A10" s="14" t="s">
        <v>19</v>
      </c>
      <c r="B10" s="7" t="s">
        <v>36</v>
      </c>
      <c r="C10" s="7"/>
      <c r="D10" s="19" t="s">
        <v>67</v>
      </c>
      <c r="E10" s="7">
        <v>-8</v>
      </c>
      <c r="F10" s="7">
        <v>-15</v>
      </c>
      <c r="G10" s="7" t="s">
        <v>68</v>
      </c>
      <c r="H10" s="7">
        <v>57</v>
      </c>
    </row>
    <row r="11" spans="1:8" ht="19.5" customHeight="1">
      <c r="A11" s="7" t="s">
        <v>9</v>
      </c>
      <c r="B11" s="7"/>
      <c r="C11" s="7"/>
      <c r="D11" s="7" t="s">
        <v>69</v>
      </c>
      <c r="E11" s="7" t="s">
        <v>70</v>
      </c>
      <c r="F11" s="7">
        <v>8</v>
      </c>
      <c r="G11" s="7">
        <v>12</v>
      </c>
      <c r="H11" s="7">
        <v>17</v>
      </c>
    </row>
    <row r="12" spans="1:8" ht="19.5" customHeight="1">
      <c r="A12" s="14" t="s">
        <v>20</v>
      </c>
      <c r="B12" s="7"/>
      <c r="C12" s="7"/>
      <c r="D12" s="7"/>
      <c r="E12" s="7"/>
      <c r="F12" s="7"/>
      <c r="G12" s="7"/>
      <c r="H12" s="7"/>
    </row>
    <row r="13" spans="1:8" ht="19.5" customHeight="1">
      <c r="A13" s="7" t="s">
        <v>22</v>
      </c>
      <c r="B13" s="7"/>
      <c r="C13" s="7"/>
      <c r="D13" s="7"/>
      <c r="E13" s="7"/>
      <c r="F13" s="7"/>
      <c r="G13" s="7"/>
      <c r="H13" s="7"/>
    </row>
    <row r="14" spans="1:8" ht="19.5" customHeight="1">
      <c r="A14" s="14" t="s">
        <v>21</v>
      </c>
      <c r="B14" s="7"/>
      <c r="C14" s="7"/>
      <c r="D14" s="7"/>
      <c r="E14" s="7"/>
      <c r="F14" s="7"/>
      <c r="G14" s="7"/>
      <c r="H14" s="7"/>
    </row>
    <row r="15" spans="1:8" ht="19.5" customHeight="1">
      <c r="A15" s="7" t="s">
        <v>23</v>
      </c>
      <c r="B15" s="7" t="s">
        <v>71</v>
      </c>
      <c r="C15" s="7"/>
      <c r="D15" s="7"/>
      <c r="E15" s="7">
        <v>22</v>
      </c>
      <c r="F15" s="7">
        <v>20</v>
      </c>
      <c r="G15" s="7">
        <v>21</v>
      </c>
      <c r="H15" s="7"/>
    </row>
    <row r="16" spans="1:8" ht="19.5" customHeight="1">
      <c r="A16" s="15" t="s">
        <v>24</v>
      </c>
      <c r="B16" s="7"/>
      <c r="C16" s="7"/>
      <c r="D16" s="7"/>
      <c r="E16" s="7"/>
      <c r="F16" s="7"/>
      <c r="G16" s="7"/>
      <c r="H16" s="7"/>
    </row>
    <row r="17" spans="1:8" ht="19.5" customHeight="1">
      <c r="A17" s="7" t="s">
        <v>27</v>
      </c>
      <c r="B17" s="7"/>
      <c r="C17" s="7"/>
      <c r="D17" s="7"/>
      <c r="E17" s="7"/>
      <c r="F17" s="7"/>
      <c r="G17" s="7"/>
      <c r="H17" s="7"/>
    </row>
    <row r="18" spans="1:8" ht="19.5" customHeight="1">
      <c r="A18" s="14" t="s">
        <v>28</v>
      </c>
      <c r="B18" s="7"/>
      <c r="C18" s="7"/>
      <c r="D18" s="7"/>
      <c r="E18" s="7"/>
      <c r="F18" s="7"/>
      <c r="G18" s="7"/>
      <c r="H18" s="7"/>
    </row>
    <row r="19" spans="1:8" ht="19.5" customHeight="1">
      <c r="A19" s="7" t="s">
        <v>26</v>
      </c>
      <c r="B19" s="7"/>
      <c r="C19" s="7">
        <v>1.24</v>
      </c>
      <c r="D19" s="7">
        <v>0.05</v>
      </c>
      <c r="E19" s="7">
        <v>0.12</v>
      </c>
      <c r="F19" s="7">
        <v>1.33</v>
      </c>
      <c r="G19" s="7">
        <v>0.75</v>
      </c>
      <c r="H19" s="7">
        <v>0.15</v>
      </c>
    </row>
    <row r="20" spans="1:8" ht="19.5" customHeight="1">
      <c r="A20" s="14" t="s">
        <v>29</v>
      </c>
      <c r="D20" s="7"/>
      <c r="E20" s="7"/>
      <c r="F20" s="7"/>
      <c r="G20" s="7"/>
      <c r="H20" s="7"/>
    </row>
    <row r="21" spans="1:8" ht="19.5" customHeight="1">
      <c r="A21" s="7" t="s">
        <v>10</v>
      </c>
      <c r="B21" s="7" t="s">
        <v>11</v>
      </c>
      <c r="C21" s="7" t="s">
        <v>96</v>
      </c>
      <c r="D21" s="7" t="s">
        <v>97</v>
      </c>
      <c r="E21" s="7" t="s">
        <v>72</v>
      </c>
      <c r="F21" s="7" t="s">
        <v>73</v>
      </c>
      <c r="G21" s="7" t="s">
        <v>64</v>
      </c>
      <c r="H21" s="7" t="s">
        <v>74</v>
      </c>
    </row>
    <row r="22" spans="1:8" ht="19.5" customHeight="1">
      <c r="A22" s="14" t="s">
        <v>25</v>
      </c>
      <c r="B22" s="7"/>
      <c r="C22" s="7"/>
      <c r="D22" s="7"/>
      <c r="E22" s="7"/>
      <c r="F22" s="7"/>
      <c r="G22" s="7"/>
      <c r="H22" s="7"/>
    </row>
    <row r="23" spans="1:8" ht="19.5" customHeight="1">
      <c r="A23" s="7"/>
      <c r="B23" s="7"/>
      <c r="C23" s="7"/>
      <c r="D23" s="7"/>
      <c r="E23" s="7"/>
      <c r="F23" s="7"/>
      <c r="G23" s="7"/>
      <c r="H23" s="7"/>
    </row>
    <row r="24" spans="1:8" ht="19.5" customHeight="1">
      <c r="A24" s="7" t="s">
        <v>12</v>
      </c>
      <c r="B24" s="7" t="s">
        <v>75</v>
      </c>
      <c r="C24" s="7"/>
      <c r="D24" s="7"/>
      <c r="E24" s="7"/>
      <c r="F24" s="7"/>
      <c r="G24" s="7"/>
      <c r="H24" s="7"/>
    </row>
    <row r="25" spans="1:8" ht="19.5" customHeight="1">
      <c r="A25" s="14" t="s">
        <v>30</v>
      </c>
      <c r="B25" s="7"/>
      <c r="C25" s="7"/>
      <c r="D25" s="7"/>
      <c r="E25" s="7"/>
      <c r="F25" s="7"/>
      <c r="G25" s="7"/>
      <c r="H25" s="7"/>
    </row>
    <row r="26" spans="1:8" ht="19.5" customHeight="1">
      <c r="A26" s="7"/>
      <c r="B26" s="7"/>
      <c r="C26" s="7"/>
      <c r="D26" s="7"/>
      <c r="E26" s="7"/>
      <c r="F26" s="7"/>
      <c r="G26" s="7"/>
      <c r="H26" s="7"/>
    </row>
    <row r="27" spans="1:8" ht="19.5" customHeight="1">
      <c r="A27" s="7"/>
      <c r="B27" s="7"/>
      <c r="C27" s="7"/>
      <c r="D27" s="7"/>
      <c r="E27" s="7"/>
      <c r="F27" s="7"/>
      <c r="G27" s="7"/>
      <c r="H27" s="7"/>
    </row>
    <row r="28" spans="1:8" ht="19.5" customHeight="1">
      <c r="A28" s="7"/>
      <c r="B28" s="7"/>
      <c r="C28" s="7"/>
      <c r="D28" s="7"/>
      <c r="E28" s="7"/>
      <c r="F28" s="7"/>
      <c r="G28" s="7"/>
      <c r="H28" s="7"/>
    </row>
    <row r="29" spans="1:8" ht="19.5" customHeight="1">
      <c r="A29" s="7"/>
      <c r="B29" s="7"/>
      <c r="C29" s="7"/>
      <c r="D29" s="7"/>
      <c r="E29" s="7"/>
      <c r="F29" s="7"/>
      <c r="G29" s="7"/>
      <c r="H29" s="7"/>
    </row>
    <row r="30" spans="1:8" ht="19.5" customHeight="1">
      <c r="A30" s="7"/>
      <c r="B30" s="7"/>
      <c r="C30" s="7"/>
      <c r="D30" s="7"/>
      <c r="E30" s="7"/>
      <c r="F30" s="7"/>
      <c r="G30" s="7"/>
      <c r="H30" s="7"/>
    </row>
    <row r="31" spans="1:8" ht="19.5" customHeight="1">
      <c r="A31" s="7"/>
      <c r="B31" s="7"/>
      <c r="C31" s="7"/>
      <c r="D31" s="7"/>
      <c r="E31" s="7"/>
      <c r="F31" s="7"/>
      <c r="G31" s="7"/>
      <c r="H31" s="7"/>
    </row>
    <row r="32" spans="1:8" ht="19.5" customHeight="1">
      <c r="A32" s="4"/>
      <c r="B32" s="4"/>
      <c r="C32" s="4"/>
      <c r="D32" s="4"/>
      <c r="E32" s="4"/>
      <c r="F32" s="4"/>
      <c r="G32" s="4"/>
      <c r="H32" s="4"/>
    </row>
    <row r="33" spans="2:8" ht="19.5" customHeight="1">
      <c r="B33" s="4"/>
      <c r="C33" s="4"/>
      <c r="D33" s="4"/>
      <c r="E33" s="4"/>
      <c r="F33" s="4"/>
      <c r="G33" s="4"/>
      <c r="H33" s="4"/>
    </row>
    <row r="34" spans="2:8" ht="19.5" customHeight="1">
      <c r="B34" s="4"/>
      <c r="C34" s="4"/>
      <c r="D34" s="4"/>
      <c r="E34" s="4"/>
      <c r="F34" s="4"/>
      <c r="G34" s="4"/>
      <c r="H34" s="4"/>
    </row>
    <row r="35" spans="2:8" ht="19.5" customHeight="1">
      <c r="B35" s="4"/>
      <c r="C35" s="4"/>
      <c r="D35" s="4"/>
      <c r="E35" s="4"/>
      <c r="F35" s="4"/>
      <c r="G35" s="4"/>
      <c r="H35" s="4"/>
    </row>
    <row r="36" spans="2:8" ht="19.5" customHeight="1">
      <c r="B36" s="4"/>
      <c r="C36" s="4"/>
      <c r="D36" s="4"/>
      <c r="E36" s="4"/>
      <c r="F36" s="4"/>
      <c r="G36" s="4"/>
      <c r="H36" s="4"/>
    </row>
    <row r="37" spans="2:8" ht="15.75">
      <c r="B37" s="4"/>
      <c r="C37" s="4"/>
      <c r="D37" s="4"/>
      <c r="E37" s="4"/>
      <c r="F37" s="4"/>
      <c r="G37" s="4"/>
      <c r="H37" s="4"/>
    </row>
    <row r="38" spans="2:8" ht="15.75">
      <c r="B38" s="4"/>
      <c r="C38" s="4"/>
      <c r="D38" s="4"/>
      <c r="E38" s="4"/>
      <c r="F38" s="4"/>
      <c r="G38" s="4"/>
      <c r="H38" s="4"/>
    </row>
  </sheetData>
  <printOptions/>
  <pageMargins left="0.75" right="0.75" top="1" bottom="1" header="0.5" footer="0.5"/>
  <pageSetup fitToHeight="1" fitToWidth="1" orientation="landscape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1" sqref="A21"/>
    </sheetView>
  </sheetViews>
  <sheetFormatPr defaultColWidth="9.140625" defaultRowHeight="12.75"/>
  <cols>
    <col min="1" max="1" width="19.140625" style="3" customWidth="1"/>
    <col min="2" max="2" width="21.421875" style="3" customWidth="1"/>
    <col min="3" max="3" width="14.140625" style="3" customWidth="1"/>
    <col min="4" max="4" width="13.57421875" style="0" customWidth="1"/>
    <col min="5" max="5" width="12.7109375" style="0" customWidth="1"/>
    <col min="6" max="6" width="12.8515625" style="0" customWidth="1"/>
    <col min="7" max="7" width="12.7109375" style="0" customWidth="1"/>
    <col min="8" max="8" width="12.8515625" style="0" customWidth="1"/>
  </cols>
  <sheetData>
    <row r="1" spans="1:3" ht="26.25" customHeight="1">
      <c r="A1" s="12" t="s">
        <v>4</v>
      </c>
      <c r="B1" s="1" t="s">
        <v>5</v>
      </c>
      <c r="C1" s="1"/>
    </row>
    <row r="2" s="1" customFormat="1" ht="19.5" customHeight="1">
      <c r="A2" s="2"/>
    </row>
    <row r="3" spans="1:6" s="4" customFormat="1" ht="19.5" customHeight="1">
      <c r="A3" s="10" t="s">
        <v>3</v>
      </c>
      <c r="B3" s="1" t="s">
        <v>17</v>
      </c>
      <c r="C3" s="1"/>
      <c r="F3" s="1" t="s">
        <v>6</v>
      </c>
    </row>
    <row r="4" spans="1:5" s="1" customFormat="1" ht="19.5" customHeight="1">
      <c r="A4" s="2"/>
      <c r="E4" s="1" t="s">
        <v>0</v>
      </c>
    </row>
    <row r="5" spans="1:8" ht="19.5" customHeight="1" thickBot="1">
      <c r="A5" s="9" t="s">
        <v>1</v>
      </c>
      <c r="B5" s="9" t="s">
        <v>2</v>
      </c>
      <c r="C5" s="21" t="s">
        <v>82</v>
      </c>
      <c r="D5" s="9" t="s">
        <v>83</v>
      </c>
      <c r="E5" s="9" t="s">
        <v>84</v>
      </c>
      <c r="F5" s="9" t="s">
        <v>85</v>
      </c>
      <c r="G5" s="9" t="s">
        <v>86</v>
      </c>
      <c r="H5" s="9" t="s">
        <v>87</v>
      </c>
    </row>
    <row r="6" spans="1:8" ht="19.5" customHeight="1" thickTop="1">
      <c r="A6" s="8"/>
      <c r="B6" s="17"/>
      <c r="C6" s="17"/>
      <c r="D6" s="17"/>
      <c r="E6" s="17"/>
      <c r="F6" s="17"/>
      <c r="G6" s="17"/>
      <c r="H6" s="17"/>
    </row>
    <row r="7" spans="1:8" ht="19.5" customHeight="1">
      <c r="A7" s="7" t="s">
        <v>7</v>
      </c>
      <c r="B7" s="7"/>
      <c r="C7" s="7"/>
      <c r="D7" s="7">
        <v>15</v>
      </c>
      <c r="E7" s="7">
        <v>13</v>
      </c>
      <c r="F7" s="7">
        <v>22</v>
      </c>
      <c r="G7" s="7">
        <v>18</v>
      </c>
      <c r="H7" s="7">
        <v>19</v>
      </c>
    </row>
    <row r="8" spans="1:8" ht="19.5" customHeight="1">
      <c r="A8" s="14" t="s">
        <v>18</v>
      </c>
      <c r="B8" s="7"/>
      <c r="C8" s="7"/>
      <c r="D8" s="7"/>
      <c r="E8" s="7"/>
      <c r="F8" s="7"/>
      <c r="G8" s="7"/>
      <c r="H8" s="7"/>
    </row>
    <row r="9" spans="1:8" ht="19.5" customHeight="1">
      <c r="A9" s="7" t="s">
        <v>8</v>
      </c>
      <c r="B9" s="7" t="s">
        <v>35</v>
      </c>
      <c r="C9" s="7"/>
      <c r="D9" s="7">
        <v>50</v>
      </c>
      <c r="E9" s="7">
        <v>10</v>
      </c>
      <c r="F9" s="7">
        <v>22</v>
      </c>
      <c r="G9" s="7"/>
      <c r="H9" s="7">
        <v>72</v>
      </c>
    </row>
    <row r="10" spans="1:8" ht="19.5" customHeight="1">
      <c r="A10" s="14" t="s">
        <v>19</v>
      </c>
      <c r="B10" s="7" t="s">
        <v>36</v>
      </c>
      <c r="C10" s="7"/>
      <c r="D10" s="7">
        <v>2</v>
      </c>
      <c r="E10" s="7">
        <v>-2</v>
      </c>
      <c r="F10" s="7">
        <v>-2</v>
      </c>
      <c r="G10" s="7"/>
      <c r="H10" s="7">
        <v>-3</v>
      </c>
    </row>
    <row r="11" spans="1:8" ht="19.5" customHeight="1">
      <c r="A11" s="7" t="s">
        <v>9</v>
      </c>
      <c r="B11" s="7"/>
      <c r="C11" s="7"/>
      <c r="D11" s="7" t="s">
        <v>48</v>
      </c>
      <c r="E11" s="7">
        <v>5</v>
      </c>
      <c r="F11" s="7">
        <v>14</v>
      </c>
      <c r="G11" s="7"/>
      <c r="H11" s="7">
        <v>10</v>
      </c>
    </row>
    <row r="12" spans="1:8" ht="19.5" customHeight="1">
      <c r="A12" s="14" t="s">
        <v>20</v>
      </c>
      <c r="B12" s="7"/>
      <c r="C12" s="7"/>
      <c r="D12" s="7"/>
      <c r="E12" s="7"/>
      <c r="F12" s="7"/>
      <c r="G12" s="7"/>
      <c r="H12" s="7"/>
    </row>
    <row r="13" spans="1:8" ht="19.5" customHeight="1">
      <c r="A13" s="7" t="s">
        <v>22</v>
      </c>
      <c r="B13" s="7"/>
      <c r="C13" s="7"/>
      <c r="D13" s="7"/>
      <c r="E13" s="7"/>
      <c r="F13" s="7"/>
      <c r="G13" s="7"/>
      <c r="H13" s="7"/>
    </row>
    <row r="14" spans="1:8" ht="19.5" customHeight="1">
      <c r="A14" s="14" t="s">
        <v>21</v>
      </c>
      <c r="B14" s="7"/>
      <c r="C14" s="7"/>
      <c r="D14" s="7"/>
      <c r="E14" s="7"/>
      <c r="F14" s="7"/>
      <c r="G14" s="7"/>
      <c r="H14" s="7"/>
    </row>
    <row r="15" spans="1:8" ht="19.5" customHeight="1">
      <c r="A15" s="7" t="s">
        <v>23</v>
      </c>
      <c r="B15" s="7"/>
      <c r="C15" s="7"/>
      <c r="D15" s="7"/>
      <c r="E15" s="7"/>
      <c r="F15" s="7"/>
      <c r="G15" s="7"/>
      <c r="H15" s="7"/>
    </row>
    <row r="16" spans="1:8" ht="19.5" customHeight="1">
      <c r="A16" s="15" t="s">
        <v>24</v>
      </c>
      <c r="B16" s="7"/>
      <c r="C16" s="7"/>
      <c r="D16" s="7"/>
      <c r="E16" s="7"/>
      <c r="F16" s="7"/>
      <c r="G16" s="7"/>
      <c r="H16" s="7"/>
    </row>
    <row r="17" spans="1:8" ht="19.5" customHeight="1">
      <c r="A17" s="7" t="s">
        <v>27</v>
      </c>
      <c r="B17" s="7"/>
      <c r="C17" s="7"/>
      <c r="D17" s="7" t="s">
        <v>76</v>
      </c>
      <c r="E17" s="7">
        <v>28</v>
      </c>
      <c r="F17" s="7">
        <v>1</v>
      </c>
      <c r="G17" s="7">
        <v>1</v>
      </c>
      <c r="H17" s="7"/>
    </row>
    <row r="18" spans="1:8" ht="19.5" customHeight="1">
      <c r="A18" s="14" t="s">
        <v>28</v>
      </c>
      <c r="B18" s="7"/>
      <c r="C18" s="7"/>
      <c r="D18" s="7"/>
      <c r="E18" s="7"/>
      <c r="F18" s="7"/>
      <c r="G18" s="7"/>
      <c r="H18" s="7"/>
    </row>
    <row r="19" spans="1:8" ht="19.5" customHeight="1">
      <c r="A19" s="7" t="s">
        <v>26</v>
      </c>
      <c r="B19" s="7"/>
      <c r="C19" s="7"/>
      <c r="D19" s="7"/>
      <c r="E19" s="7"/>
      <c r="F19" s="7"/>
      <c r="G19" s="7"/>
      <c r="H19" s="7"/>
    </row>
    <row r="20" spans="1:8" ht="19.5" customHeight="1">
      <c r="A20" s="14" t="s">
        <v>29</v>
      </c>
      <c r="B20" s="4"/>
      <c r="C20" s="4"/>
      <c r="D20" s="7"/>
      <c r="E20" s="7"/>
      <c r="F20" s="7"/>
      <c r="G20" s="7"/>
      <c r="H20" s="7"/>
    </row>
    <row r="21" spans="1:8" ht="19.5" customHeight="1">
      <c r="A21" s="7" t="s">
        <v>10</v>
      </c>
      <c r="B21" s="7" t="s">
        <v>11</v>
      </c>
      <c r="C21" s="7"/>
      <c r="D21" s="7"/>
      <c r="E21" s="7" t="s">
        <v>34</v>
      </c>
      <c r="F21" s="7" t="s">
        <v>77</v>
      </c>
      <c r="G21" s="7"/>
      <c r="H21" s="7" t="s">
        <v>78</v>
      </c>
    </row>
    <row r="22" spans="1:8" ht="19.5" customHeight="1">
      <c r="A22" s="14" t="s">
        <v>25</v>
      </c>
      <c r="B22" s="7"/>
      <c r="C22" s="7"/>
      <c r="D22" s="7"/>
      <c r="E22" s="7"/>
      <c r="F22" s="7"/>
      <c r="G22" s="7"/>
      <c r="H22" s="7"/>
    </row>
    <row r="23" spans="1:8" ht="19.5" customHeight="1">
      <c r="A23" s="7"/>
      <c r="B23" s="7"/>
      <c r="C23" s="7"/>
      <c r="D23" s="7"/>
      <c r="E23" s="7"/>
      <c r="F23" s="7"/>
      <c r="G23" s="7"/>
      <c r="H23" s="7"/>
    </row>
    <row r="24" spans="1:8" ht="19.5" customHeight="1">
      <c r="A24" s="7" t="s">
        <v>12</v>
      </c>
      <c r="B24" s="7" t="s">
        <v>75</v>
      </c>
      <c r="C24" s="7"/>
      <c r="D24" s="7"/>
      <c r="E24" s="7"/>
      <c r="F24" s="7"/>
      <c r="G24" s="7"/>
      <c r="H24" s="7"/>
    </row>
    <row r="25" spans="1:8" ht="19.5" customHeight="1">
      <c r="A25" s="14" t="s">
        <v>30</v>
      </c>
      <c r="B25" s="7"/>
      <c r="C25" s="7"/>
      <c r="D25" s="7"/>
      <c r="E25" s="7"/>
      <c r="F25" s="7"/>
      <c r="G25" s="7"/>
      <c r="H25" s="7"/>
    </row>
    <row r="26" spans="1:8" ht="19.5" customHeight="1">
      <c r="A26" s="7"/>
      <c r="B26" s="7"/>
      <c r="C26" s="7"/>
      <c r="D26" s="7"/>
      <c r="E26" s="7"/>
      <c r="F26" s="7"/>
      <c r="G26" s="7"/>
      <c r="H26" s="7"/>
    </row>
    <row r="27" spans="1:8" ht="19.5" customHeight="1">
      <c r="A27" s="7"/>
      <c r="B27" s="7"/>
      <c r="C27" s="7"/>
      <c r="D27" s="7"/>
      <c r="E27" s="7"/>
      <c r="F27" s="7"/>
      <c r="G27" s="7"/>
      <c r="H27" s="7"/>
    </row>
    <row r="28" spans="1:8" ht="19.5" customHeight="1">
      <c r="A28" s="7"/>
      <c r="B28" s="7"/>
      <c r="C28" s="7"/>
      <c r="D28" s="7"/>
      <c r="E28" s="7"/>
      <c r="F28" s="7"/>
      <c r="G28" s="7"/>
      <c r="H28" s="7"/>
    </row>
    <row r="29" spans="1:8" ht="19.5" customHeight="1">
      <c r="A29" s="7"/>
      <c r="B29" s="7"/>
      <c r="C29" s="7"/>
      <c r="D29" s="7"/>
      <c r="E29" s="7"/>
      <c r="F29" s="7"/>
      <c r="G29" s="7"/>
      <c r="H29" s="7"/>
    </row>
    <row r="30" spans="1:8" ht="19.5" customHeight="1">
      <c r="A30" s="7"/>
      <c r="B30" s="7"/>
      <c r="C30" s="7"/>
      <c r="D30" s="7"/>
      <c r="E30" s="7"/>
      <c r="F30" s="7"/>
      <c r="G30" s="7"/>
      <c r="H30" s="7"/>
    </row>
    <row r="31" spans="1:8" ht="19.5" customHeight="1">
      <c r="A31" s="7"/>
      <c r="B31" s="5"/>
      <c r="C31" s="5"/>
      <c r="D31" s="6"/>
      <c r="E31" s="6"/>
      <c r="F31" s="6"/>
      <c r="G31" s="6"/>
      <c r="H31" s="6"/>
    </row>
    <row r="32" ht="19.5" customHeight="1">
      <c r="A32" s="4"/>
    </row>
    <row r="33" ht="19.5" customHeight="1"/>
    <row r="34" ht="19.5" customHeight="1"/>
    <row r="35" ht="19.5" customHeight="1"/>
    <row r="36" ht="19.5" customHeight="1"/>
  </sheetData>
  <printOptions/>
  <pageMargins left="0.75" right="0.75" top="1" bottom="1" header="0.5" footer="0.5"/>
  <pageSetup fitToHeight="1" fitToWidth="1" orientation="landscape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6" sqref="A26"/>
    </sheetView>
  </sheetViews>
  <sheetFormatPr defaultColWidth="9.140625" defaultRowHeight="12.75"/>
  <cols>
    <col min="1" max="1" width="19.8515625" style="3" customWidth="1"/>
    <col min="2" max="2" width="21.421875" style="3" customWidth="1"/>
    <col min="3" max="3" width="14.28125" style="3" customWidth="1"/>
    <col min="4" max="4" width="12.421875" style="0" customWidth="1"/>
    <col min="5" max="5" width="12.7109375" style="0" customWidth="1"/>
    <col min="6" max="6" width="12.8515625" style="0" customWidth="1"/>
    <col min="7" max="7" width="12.7109375" style="0" customWidth="1"/>
    <col min="8" max="8" width="12.8515625" style="0" customWidth="1"/>
  </cols>
  <sheetData>
    <row r="1" spans="1:3" ht="26.25" customHeight="1">
      <c r="A1" s="12" t="s">
        <v>4</v>
      </c>
      <c r="B1" s="1" t="s">
        <v>5</v>
      </c>
      <c r="C1" s="1"/>
    </row>
    <row r="2" s="1" customFormat="1" ht="19.5" customHeight="1">
      <c r="A2" s="2"/>
    </row>
    <row r="3" spans="1:6" s="4" customFormat="1" ht="19.5" customHeight="1">
      <c r="A3" s="20" t="s">
        <v>81</v>
      </c>
      <c r="D3" s="10"/>
      <c r="F3" s="1" t="s">
        <v>6</v>
      </c>
    </row>
    <row r="4" spans="1:5" s="1" customFormat="1" ht="19.5" customHeight="1">
      <c r="A4" s="2"/>
      <c r="E4" s="1" t="s">
        <v>0</v>
      </c>
    </row>
    <row r="5" spans="1:8" ht="19.5" customHeight="1" thickBot="1">
      <c r="A5" s="9" t="s">
        <v>1</v>
      </c>
      <c r="B5" s="9" t="s">
        <v>2</v>
      </c>
      <c r="C5" s="21" t="s">
        <v>82</v>
      </c>
      <c r="D5" s="9" t="s">
        <v>83</v>
      </c>
      <c r="E5" s="9" t="s">
        <v>84</v>
      </c>
      <c r="F5" s="9" t="s">
        <v>85</v>
      </c>
      <c r="G5" s="9" t="s">
        <v>86</v>
      </c>
      <c r="H5" s="9" t="s">
        <v>87</v>
      </c>
    </row>
    <row r="6" spans="1:8" ht="19.5" customHeight="1" thickTop="1">
      <c r="A6" s="8"/>
      <c r="B6" s="17"/>
      <c r="C6" s="17"/>
      <c r="D6" s="17"/>
      <c r="E6" s="17"/>
      <c r="F6" s="17"/>
      <c r="G6" s="17"/>
      <c r="H6" s="17"/>
    </row>
    <row r="7" spans="1:8" ht="19.5" customHeight="1">
      <c r="A7" s="7" t="s">
        <v>7</v>
      </c>
      <c r="B7" s="7"/>
      <c r="C7" s="7"/>
      <c r="D7" s="7"/>
      <c r="E7" s="7"/>
      <c r="F7" s="7"/>
      <c r="G7" s="7"/>
      <c r="H7" s="7"/>
    </row>
    <row r="8" spans="1:8" ht="19.5" customHeight="1">
      <c r="A8" s="14" t="s">
        <v>18</v>
      </c>
      <c r="B8" s="7"/>
      <c r="C8" s="7"/>
      <c r="D8" s="7"/>
      <c r="E8" s="7"/>
      <c r="F8" s="7"/>
      <c r="G8" s="7"/>
      <c r="H8" s="7"/>
    </row>
    <row r="9" spans="1:8" ht="19.5" customHeight="1">
      <c r="A9" s="7" t="s">
        <v>8</v>
      </c>
      <c r="B9" s="7"/>
      <c r="C9" s="7"/>
      <c r="D9" s="7"/>
      <c r="E9" s="7"/>
      <c r="F9" s="7"/>
      <c r="G9" s="7"/>
      <c r="H9" s="7"/>
    </row>
    <row r="10" spans="1:8" ht="19.5" customHeight="1">
      <c r="A10" s="14" t="s">
        <v>19</v>
      </c>
      <c r="B10" s="7"/>
      <c r="C10" s="7"/>
      <c r="D10" s="7"/>
      <c r="E10" s="7"/>
      <c r="F10" s="7"/>
      <c r="G10" s="7"/>
      <c r="H10" s="7"/>
    </row>
    <row r="11" spans="1:8" ht="19.5" customHeight="1">
      <c r="A11" s="7" t="s">
        <v>9</v>
      </c>
      <c r="B11" s="7"/>
      <c r="C11" s="7"/>
      <c r="D11" s="7"/>
      <c r="E11" s="7"/>
      <c r="F11" s="7"/>
      <c r="G11" s="7"/>
      <c r="H11" s="7"/>
    </row>
    <row r="12" spans="1:8" ht="19.5" customHeight="1">
      <c r="A12" s="14" t="s">
        <v>20</v>
      </c>
      <c r="B12" s="7"/>
      <c r="C12" s="7"/>
      <c r="D12" s="7"/>
      <c r="E12" s="7"/>
      <c r="F12" s="7"/>
      <c r="G12" s="7"/>
      <c r="H12" s="7"/>
    </row>
    <row r="13" spans="1:8" ht="19.5" customHeight="1">
      <c r="A13" s="7" t="s">
        <v>22</v>
      </c>
      <c r="B13" s="7" t="s">
        <v>79</v>
      </c>
      <c r="C13" s="7"/>
      <c r="D13" s="7"/>
      <c r="E13" s="29">
        <f>2700/151</f>
        <v>17.880794701986755</v>
      </c>
      <c r="F13" s="29"/>
      <c r="G13" s="29">
        <f>1600/151</f>
        <v>10.596026490066226</v>
      </c>
      <c r="H13" s="7"/>
    </row>
    <row r="14" spans="1:8" ht="19.5" customHeight="1">
      <c r="A14" s="14" t="s">
        <v>21</v>
      </c>
      <c r="B14" s="7" t="s">
        <v>80</v>
      </c>
      <c r="C14" s="7"/>
      <c r="D14" s="7"/>
      <c r="E14" s="29">
        <f>1500/151</f>
        <v>9.933774834437086</v>
      </c>
      <c r="F14" s="29"/>
      <c r="G14" s="29">
        <f>1200/151</f>
        <v>7.947019867549669</v>
      </c>
      <c r="H14" s="7"/>
    </row>
    <row r="15" spans="1:8" ht="19.5" customHeight="1">
      <c r="A15" s="7" t="s">
        <v>23</v>
      </c>
      <c r="B15" s="7"/>
      <c r="C15" s="7"/>
      <c r="D15" s="7"/>
      <c r="E15" s="7"/>
      <c r="F15" s="7"/>
      <c r="G15" s="7"/>
      <c r="H15" s="7"/>
    </row>
    <row r="16" spans="1:8" ht="19.5" customHeight="1">
      <c r="A16" s="15" t="s">
        <v>24</v>
      </c>
      <c r="B16" s="7"/>
      <c r="C16" s="7"/>
      <c r="D16" s="7"/>
      <c r="E16" s="7"/>
      <c r="F16" s="7"/>
      <c r="G16" s="7"/>
      <c r="H16" s="7"/>
    </row>
    <row r="17" spans="1:8" ht="19.5" customHeight="1">
      <c r="A17" s="7" t="s">
        <v>27</v>
      </c>
      <c r="B17" s="7"/>
      <c r="C17" s="7"/>
      <c r="D17" s="7"/>
      <c r="E17" s="7"/>
      <c r="F17" s="7"/>
      <c r="G17" s="7"/>
      <c r="H17" s="7"/>
    </row>
    <row r="18" spans="1:8" ht="19.5" customHeight="1">
      <c r="A18" s="14" t="s">
        <v>28</v>
      </c>
      <c r="B18" s="7"/>
      <c r="C18" s="7"/>
      <c r="D18" s="7"/>
      <c r="E18" s="7"/>
      <c r="F18" s="7"/>
      <c r="G18" s="7"/>
      <c r="H18" s="7"/>
    </row>
    <row r="19" spans="1:8" ht="19.5" customHeight="1">
      <c r="A19" s="7" t="s">
        <v>26</v>
      </c>
      <c r="B19" s="7"/>
      <c r="C19" s="7"/>
      <c r="D19" s="7"/>
      <c r="E19" s="7"/>
      <c r="F19" s="7"/>
      <c r="G19" s="7"/>
      <c r="H19" s="7"/>
    </row>
    <row r="20" spans="1:8" ht="19.5" customHeight="1">
      <c r="A20" s="14" t="s">
        <v>29</v>
      </c>
      <c r="B20" s="5"/>
      <c r="C20" s="5"/>
      <c r="D20" s="6"/>
      <c r="E20" s="6"/>
      <c r="F20" s="6"/>
      <c r="G20" s="6"/>
      <c r="H20" s="30"/>
    </row>
    <row r="21" spans="1:8" ht="19.5" customHeight="1">
      <c r="A21" s="7" t="s">
        <v>10</v>
      </c>
      <c r="B21" s="7" t="s">
        <v>11</v>
      </c>
      <c r="C21" s="7">
        <v>40</v>
      </c>
      <c r="D21" s="7">
        <v>18</v>
      </c>
      <c r="E21" s="7">
        <v>17</v>
      </c>
      <c r="F21" s="7">
        <v>12</v>
      </c>
      <c r="G21" s="7">
        <v>10</v>
      </c>
      <c r="H21" s="7">
        <v>9</v>
      </c>
    </row>
    <row r="22" spans="1:8" ht="19.5" customHeight="1">
      <c r="A22" s="14" t="s">
        <v>25</v>
      </c>
      <c r="B22" s="7"/>
      <c r="C22" s="11" t="s">
        <v>98</v>
      </c>
      <c r="D22" s="7"/>
      <c r="E22" s="7"/>
      <c r="F22" s="7"/>
      <c r="G22" s="7"/>
      <c r="H22" s="7"/>
    </row>
    <row r="23" spans="1:8" ht="19.5" customHeight="1">
      <c r="A23" s="7"/>
      <c r="B23" s="7"/>
      <c r="C23" s="7"/>
      <c r="D23" s="7"/>
      <c r="E23" s="7"/>
      <c r="F23" s="7"/>
      <c r="G23" s="7"/>
      <c r="H23" s="7"/>
    </row>
    <row r="24" spans="1:8" ht="19.5" customHeight="1">
      <c r="A24" s="7" t="s">
        <v>12</v>
      </c>
      <c r="B24" s="7"/>
      <c r="C24" s="7"/>
      <c r="D24" s="28">
        <f>162/151</f>
        <v>1.0728476821192052</v>
      </c>
      <c r="E24" s="28">
        <f>183/151</f>
        <v>1.2119205298013245</v>
      </c>
      <c r="F24" s="28">
        <f>195/151</f>
        <v>1.2913907284768211</v>
      </c>
      <c r="G24" s="28">
        <f>139/151</f>
        <v>0.9205298013245033</v>
      </c>
      <c r="H24" s="28">
        <f>33/151</f>
        <v>0.2185430463576159</v>
      </c>
    </row>
    <row r="25" spans="1:8" ht="19.5" customHeight="1">
      <c r="A25" s="14" t="s">
        <v>30</v>
      </c>
      <c r="B25" s="7"/>
      <c r="C25" s="7"/>
      <c r="D25" s="7"/>
      <c r="E25" s="7"/>
      <c r="F25" s="7"/>
      <c r="G25" s="7"/>
      <c r="H25" s="7"/>
    </row>
    <row r="26" spans="1:8" ht="19.5" customHeight="1">
      <c r="A26" s="7" t="s">
        <v>105</v>
      </c>
      <c r="B26" s="7"/>
      <c r="C26" s="7"/>
      <c r="D26" s="7"/>
      <c r="E26" s="7"/>
      <c r="F26" s="7"/>
      <c r="G26" s="7"/>
      <c r="H26" s="7"/>
    </row>
    <row r="27" spans="1:8" ht="19.5" customHeight="1">
      <c r="A27" s="7"/>
      <c r="B27" s="7"/>
      <c r="C27" s="7"/>
      <c r="D27" s="7"/>
      <c r="E27" s="7"/>
      <c r="F27" s="7"/>
      <c r="G27" s="7"/>
      <c r="H27" s="7"/>
    </row>
    <row r="28" spans="1:8" ht="19.5" customHeight="1">
      <c r="A28" s="7"/>
      <c r="B28" s="7"/>
      <c r="C28" s="7"/>
      <c r="D28" s="7"/>
      <c r="E28" s="7"/>
      <c r="F28" s="7"/>
      <c r="G28" s="7"/>
      <c r="H28" s="7"/>
    </row>
    <row r="29" spans="1:8" ht="19.5" customHeight="1">
      <c r="A29" s="7"/>
      <c r="B29" s="7"/>
      <c r="C29" s="7"/>
      <c r="D29" s="7"/>
      <c r="E29" s="7"/>
      <c r="F29" s="7"/>
      <c r="G29" s="7"/>
      <c r="H29" s="7"/>
    </row>
    <row r="30" spans="1:8" ht="19.5" customHeight="1">
      <c r="A30" s="7"/>
      <c r="B30" s="5"/>
      <c r="C30" s="5"/>
      <c r="D30" s="6"/>
      <c r="E30" s="6"/>
      <c r="F30" s="6"/>
      <c r="G30" s="6"/>
      <c r="H30" s="6"/>
    </row>
    <row r="31" spans="1:8" ht="19.5" customHeight="1">
      <c r="A31" s="7"/>
      <c r="B31" s="5"/>
      <c r="C31" s="5"/>
      <c r="D31" s="6"/>
      <c r="E31" s="6"/>
      <c r="F31" s="6"/>
      <c r="G31" s="6"/>
      <c r="H31" s="6"/>
    </row>
    <row r="32" ht="19.5" customHeight="1">
      <c r="A32" s="4"/>
    </row>
    <row r="33" ht="19.5" customHeight="1"/>
    <row r="34" ht="19.5" customHeight="1"/>
    <row r="35" ht="19.5" customHeight="1"/>
    <row r="36" ht="19.5" customHeight="1"/>
  </sheetData>
  <printOptions/>
  <pageMargins left="0.75" right="0.75" top="1" bottom="1" header="0.5" footer="0.5"/>
  <pageSetup fitToHeight="1" fitToWidth="1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</dc:creator>
  <cp:keywords/>
  <dc:description/>
  <cp:lastModifiedBy>Ken Buesseler</cp:lastModifiedBy>
  <cp:lastPrinted>1999-10-21T16:06:54Z</cp:lastPrinted>
  <dcterms:created xsi:type="dcterms:W3CDTF">1999-08-05T13:10:04Z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